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/>
  <bookViews>
    <workbookView xWindow="-15" yWindow="4590" windowWidth="12120" windowHeight="4350" tabRatio="866" activeTab="11"/>
  </bookViews>
  <sheets>
    <sheet name="1" sheetId="1" r:id="rId1"/>
    <sheet name="2-4" sheetId="2" r:id="rId2"/>
    <sheet name="5-7" sheetId="27" r:id="rId3"/>
    <sheet name="8" sheetId="9" r:id="rId4"/>
    <sheet name="9" sheetId="28" r:id="rId5"/>
    <sheet name="10-11" sheetId="50" r:id="rId6"/>
    <sheet name="12-14" sheetId="21" r:id="rId7"/>
    <sheet name="15-16" sheetId="22" r:id="rId8"/>
    <sheet name="17-19" sheetId="43" r:id="rId9"/>
    <sheet name="dod 1-2" sheetId="47" r:id="rId10"/>
    <sheet name="dod 3-4" sheetId="48" r:id="rId11"/>
    <sheet name="Титульний" sheetId="15" r:id="rId12"/>
    <sheet name="Dov" sheetId="14" state="hidden" r:id="rId13"/>
  </sheets>
  <externalReferences>
    <externalReference r:id="rId14"/>
    <externalReference r:id="rId15"/>
    <externalReference r:id="rId16"/>
  </externalReferences>
  <definedNames>
    <definedName name="_xlnm._FilterDatabase" localSheetId="0" hidden="1">'1'!$C$2:$L$24</definedName>
    <definedName name="EndSeller" localSheetId="5">[1]!EndSeller</definedName>
    <definedName name="EndSeller">[1]!EndSeller</definedName>
    <definedName name="FindIt" localSheetId="5">[1]!FindIt</definedName>
    <definedName name="FindIt">[1]!FindIt</definedName>
    <definedName name="New" localSheetId="5">[2]!RegisterReceipt</definedName>
    <definedName name="New">[2]!RegisterReceipt</definedName>
    <definedName name="RegisterReceipt" localSheetId="5">[1]!RegisterReceipt</definedName>
    <definedName name="RegisterReceipt">[1]!RegisterReceipt</definedName>
    <definedName name="Search" localSheetId="5">[3]!Search</definedName>
    <definedName name="Search">[3]!Search</definedName>
    <definedName name="SortRUSAsc" localSheetId="5">[3]!SortRUSAsc</definedName>
    <definedName name="SortRUSAsc">[3]!SortRUSAsc</definedName>
    <definedName name="SortRUSDesc" localSheetId="5">[3]!SortRUSDesc</definedName>
    <definedName name="SortRUSDesc">[3]!SortRUSDesc</definedName>
    <definedName name="SortUSAAsc" localSheetId="5">[3]!SortUSAAsc</definedName>
    <definedName name="SortUSAAsc">[3]!SortUSAAsc</definedName>
    <definedName name="SortUSADesc" localSheetId="5">[3]!SortUSADesc</definedName>
    <definedName name="SortUSADesc">[3]!SortUSADesc</definedName>
    <definedName name="_xlnm.Print_Area" localSheetId="0">'1'!$A$2:$AE$27</definedName>
    <definedName name="_xlnm.Print_Area" localSheetId="5">'10-11'!$A$2:$I$37</definedName>
    <definedName name="_xlnm.Print_Area" localSheetId="6">'12-14'!$A$1:$F$40</definedName>
    <definedName name="_xlnm.Print_Area" localSheetId="7">'15-16'!$A$1:$O$36</definedName>
    <definedName name="_xlnm.Print_Area" localSheetId="8">'17-19'!$A$1:$K$42</definedName>
    <definedName name="_xlnm.Print_Area" localSheetId="1">'2-4'!$A$1:$AA$29</definedName>
    <definedName name="_xlnm.Print_Area" localSheetId="2">'5-7'!$A$2:$AC$45</definedName>
    <definedName name="_xlnm.Print_Area" localSheetId="3">'8'!$A$1:$G$50</definedName>
    <definedName name="_xlnm.Print_Area" localSheetId="4">'9'!$A$2:$L$30</definedName>
    <definedName name="_xlnm.Print_Area" localSheetId="9">'dod 1-2'!$A$1:$M$31</definedName>
    <definedName name="_xlnm.Print_Area" localSheetId="10">'dod 3-4'!$A$1:$M$41</definedName>
    <definedName name="_xlnm.Print_Area" localSheetId="11">Титульний!$A$1:$G$25</definedName>
    <definedName name="Туц" localSheetId="5">[2]!EndSeller</definedName>
    <definedName name="Туц">[2]!EndSeller</definedName>
  </definedNames>
  <calcPr calcId="124519"/>
  <fileRecoveryPr repairLoad="1"/>
</workbook>
</file>

<file path=xl/calcChain.xml><?xml version="1.0" encoding="utf-8"?>
<calcChain xmlns="http://schemas.openxmlformats.org/spreadsheetml/2006/main">
  <c r="H20" i="48"/>
  <c r="I20"/>
  <c r="J20"/>
  <c r="K20"/>
  <c r="L20"/>
  <c r="M20"/>
  <c r="I37" i="50" l="1"/>
  <c r="H37"/>
  <c r="G37"/>
  <c r="F37"/>
  <c r="I21"/>
  <c r="H21"/>
  <c r="G21"/>
  <c r="F21"/>
  <c r="S36" i="27" l="1"/>
  <c r="T36"/>
  <c r="U36"/>
  <c r="V36"/>
  <c r="W36"/>
  <c r="X36"/>
  <c r="Y36"/>
  <c r="Z36"/>
  <c r="AA36"/>
  <c r="AB36"/>
  <c r="R36"/>
  <c r="Y17" l="1"/>
  <c r="S27" i="1"/>
  <c r="T27"/>
  <c r="U27"/>
  <c r="V27"/>
  <c r="W27"/>
  <c r="X27"/>
  <c r="Y27"/>
  <c r="Z27"/>
  <c r="AA27"/>
  <c r="AB27"/>
  <c r="AC27"/>
  <c r="AD27"/>
  <c r="AE27"/>
  <c r="R27"/>
  <c r="F27"/>
  <c r="G27"/>
  <c r="H27"/>
  <c r="I27"/>
  <c r="J27"/>
  <c r="K27"/>
  <c r="L27"/>
  <c r="M27"/>
  <c r="E27"/>
  <c r="A39" i="48" l="1"/>
  <c r="A38"/>
  <c r="I40" l="1"/>
  <c r="A37"/>
  <c r="F45" i="27"/>
  <c r="F9" i="47"/>
  <c r="G9"/>
  <c r="H9"/>
  <c r="I9"/>
  <c r="J9"/>
  <c r="K9"/>
  <c r="L9"/>
  <c r="M9"/>
  <c r="L27" i="22"/>
  <c r="M27"/>
  <c r="N27"/>
  <c r="O27"/>
  <c r="H30" i="28"/>
  <c r="I30"/>
  <c r="J30"/>
  <c r="K30"/>
  <c r="L30"/>
  <c r="S17" i="27"/>
  <c r="T17"/>
  <c r="U17"/>
  <c r="V17"/>
  <c r="W17"/>
  <c r="X17"/>
  <c r="Z17"/>
  <c r="AA17"/>
  <c r="AB17"/>
  <c r="AC17"/>
  <c r="G45"/>
  <c r="H45"/>
  <c r="I45"/>
  <c r="J45"/>
  <c r="K45"/>
  <c r="L45"/>
  <c r="W21" i="2"/>
  <c r="X21"/>
  <c r="Y21"/>
  <c r="Z21"/>
  <c r="AA21"/>
  <c r="E9" i="47"/>
  <c r="M31"/>
  <c r="G50" i="9"/>
  <c r="F20" i="2"/>
  <c r="G20"/>
  <c r="H20"/>
  <c r="I20"/>
  <c r="J20"/>
  <c r="K20"/>
  <c r="L20"/>
  <c r="M20"/>
  <c r="N20"/>
  <c r="O20"/>
  <c r="P20"/>
  <c r="V21"/>
  <c r="F29"/>
  <c r="H29"/>
  <c r="R17" i="27"/>
  <c r="F50" i="9"/>
  <c r="G30" i="28"/>
  <c r="D17" i="21"/>
  <c r="E17"/>
  <c r="F17"/>
  <c r="D33"/>
  <c r="E33"/>
  <c r="F33"/>
  <c r="D40"/>
  <c r="E40"/>
  <c r="E35" i="22"/>
  <c r="K27"/>
  <c r="I13" i="43"/>
  <c r="I24"/>
  <c r="J24"/>
  <c r="K24"/>
  <c r="D27"/>
  <c r="L31" i="47"/>
  <c r="F20" i="48"/>
  <c r="G20"/>
  <c r="F35"/>
  <c r="G35"/>
  <c r="H35"/>
  <c r="I35"/>
  <c r="J35"/>
  <c r="K35"/>
</calcChain>
</file>

<file path=xl/sharedStrings.xml><?xml version="1.0" encoding="utf-8"?>
<sst xmlns="http://schemas.openxmlformats.org/spreadsheetml/2006/main" count="961" uniqueCount="556">
  <si>
    <t>здійсненні досудового розслідування кримінальних проступків</t>
  </si>
  <si>
    <t>Апеляційної інстанції</t>
  </si>
  <si>
    <t>Виправні центри</t>
  </si>
  <si>
    <t>У с ь о г о</t>
  </si>
  <si>
    <t>Таблиця 1</t>
  </si>
  <si>
    <t>Надано інформацію на запит</t>
  </si>
  <si>
    <t>протягом 48 годин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</si>
  <si>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</si>
  <si>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</si>
  <si>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</si>
  <si>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>що надійшли від народних депутатів України</t>
  </si>
  <si>
    <t>ЗВІТНІСТЬ</t>
  </si>
  <si>
    <t xml:space="preserve">за невстановленням події або складу кримінал. правопорушення чи за недоведеністю винуватості особи у суді </t>
  </si>
  <si>
    <t>Таблиця 16</t>
  </si>
  <si>
    <t>Таблиця 11</t>
  </si>
  <si>
    <t>Перегляд вироків (за кількістю осіб)</t>
  </si>
  <si>
    <t>апеляційних судів</t>
  </si>
  <si>
    <t>Підготовлено звернень у звітному періоді</t>
  </si>
  <si>
    <t>Таблиця 10</t>
  </si>
  <si>
    <t>здійсненні досудового розслідування злочинів</t>
  </si>
  <si>
    <t>6 місяців</t>
  </si>
  <si>
    <t>Інформація в органи влади</t>
  </si>
  <si>
    <t>Ініціювання перегляду судових рішень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</si>
  <si>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</si>
  <si>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</si>
  <si>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</si>
  <si>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</si>
  <si>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Нагляд за додержанням законів при здійсненні оперативно-розшукової діяльності (ОРД)</t>
  </si>
  <si>
    <t>в інтересах держави</t>
  </si>
  <si>
    <t>Підрозділи державної виконавчої служби</t>
  </si>
  <si>
    <t>Першої інстанції</t>
  </si>
  <si>
    <t xml:space="preserve">Скасовано незаконних постанов </t>
  </si>
  <si>
    <t>Форма № П</t>
  </si>
  <si>
    <t>року</t>
  </si>
  <si>
    <t xml:space="preserve">Респондент: </t>
  </si>
  <si>
    <t>інших учасників</t>
  </si>
  <si>
    <t>органів служби безпеки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</si>
  <si>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</si>
  <si>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</si>
  <si>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</si>
  <si>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Заяви в порядку ст.445 КПК</t>
  </si>
  <si>
    <t>Розпочато кримінальних проваджень</t>
  </si>
  <si>
    <t>Залишок звернень на кінець звітного періоду</t>
  </si>
  <si>
    <t>митних органів</t>
  </si>
  <si>
    <t>Слідчі ізолятори</t>
  </si>
  <si>
    <t>Контрольний рядок</t>
  </si>
  <si>
    <t>Участь у перегляді судових рішень Верховним Судом України</t>
  </si>
  <si>
    <t xml:space="preserve">Подають: </t>
  </si>
  <si>
    <t>Задоволено (з вирішених)</t>
  </si>
  <si>
    <r>
      <t xml:space="preserve"> </t>
    </r>
    <r>
      <rPr>
        <sz val="8"/>
        <color indexed="8"/>
        <rFont val="Times New Roman Cyr"/>
        <charset val="204"/>
      </rPr>
      <t xml:space="preserve">з них: </t>
    </r>
  </si>
  <si>
    <t>з них (з рядка 7):</t>
  </si>
  <si>
    <t>Участь у кримінальних провадженнях, закритих за реабілітуючими підставами судами усіх інстанцій(в особах)</t>
  </si>
  <si>
    <t>у провадженнях щодо 
неповнолітніх</t>
  </si>
  <si>
    <t>Розглянуті апеляційні, касаційні скарги та заяви прокурора (за кількістю осіб)</t>
  </si>
  <si>
    <t>Місця тимчасового тримання органів СБУ</t>
  </si>
  <si>
    <t>у т.ч. 
з питань:</t>
  </si>
  <si>
    <t>Підготовлено програм</t>
  </si>
  <si>
    <t>б</t>
  </si>
  <si>
    <t>Кримінально-виконавчі інспекції</t>
  </si>
  <si>
    <t>закритими за результатами досудового розслідування</t>
  </si>
  <si>
    <t>Задоволено з тих, що раніше відхилялись підпорядкованими прокурорами</t>
  </si>
  <si>
    <t xml:space="preserve">судом задоволено </t>
  </si>
  <si>
    <t xml:space="preserve">судом відмовлено </t>
  </si>
  <si>
    <t xml:space="preserve">Негласні слідчі (розшукові) дії </t>
  </si>
  <si>
    <t xml:space="preserve">з них за кримінальними 
провадженнями: </t>
  </si>
  <si>
    <t>спецвідділів</t>
  </si>
  <si>
    <t>слідчих СБУ</t>
  </si>
  <si>
    <t>з рядка 1, щодо неповнолітніх</t>
  </si>
  <si>
    <t xml:space="preserve">служби безпеки </t>
  </si>
  <si>
    <t xml:space="preserve">у т.ч.: </t>
  </si>
  <si>
    <t>Дисциплінарний батальйон</t>
  </si>
  <si>
    <t>прийнято рішення про відстрочку в задоволенні запиту</t>
  </si>
  <si>
    <t>прокурора</t>
  </si>
  <si>
    <t>прийнятих прокурором області</t>
  </si>
  <si>
    <t>прокурори районів у містах з районним поділом – прокурору міста</t>
  </si>
  <si>
    <t>9 місяців</t>
  </si>
  <si>
    <t>З питань досудового розслідування</t>
  </si>
  <si>
    <t>виконання процесуальних дій</t>
  </si>
  <si>
    <t>за реабілітуючими підставами</t>
  </si>
  <si>
    <t>у провадженнях про вчинення кримінал. правопорушень у складі ОГ і ЗО</t>
  </si>
  <si>
    <t xml:space="preserve">із закриттям провадження </t>
  </si>
  <si>
    <t>за м’якістю покарання</t>
  </si>
  <si>
    <t>із закриттям провадження</t>
  </si>
  <si>
    <t>М В С</t>
  </si>
  <si>
    <t>екстрадиція</t>
  </si>
  <si>
    <t xml:space="preserve"> Підстави апеляційних, касаційних скарг та результати розгляду (з рядка 1)</t>
  </si>
  <si>
    <t>Про скасування вироку</t>
  </si>
  <si>
    <t>спец. підрозділів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</si>
  <si>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</si>
  <si>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</si>
  <si>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них (з рядка 3):</t>
  </si>
  <si>
    <t>органами служби безпеки</t>
  </si>
  <si>
    <t>про поновлення</t>
  </si>
  <si>
    <t xml:space="preserve">електронні ЗМІ </t>
  </si>
  <si>
    <t>Про скасування вироку (усього)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</si>
  <si>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</si>
  <si>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Перевірено оперативно-розшукових справ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</si>
  <si>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</si>
  <si>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</si>
  <si>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</si>
  <si>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</si>
  <si>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</si>
  <si>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</si>
  <si>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>Про скоєння злочинів ОГ і ЗО</t>
  </si>
  <si>
    <t>Військові частини</t>
  </si>
  <si>
    <t>прикордонних військ</t>
  </si>
  <si>
    <t>З питань підтримання державного обвинувачення в суді</t>
  </si>
  <si>
    <t>на 35 день після звітного періоду (півріччя, рік)</t>
  </si>
  <si>
    <t xml:space="preserve">про відмову в наданні дозволу на затримання </t>
  </si>
  <si>
    <t>Сума, на яку задоволено позови (тис. грн.)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</si>
  <si>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</si>
  <si>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</si>
  <si>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у т.ч., що надійшли від народних депутатів України</t>
  </si>
  <si>
    <t>Задоволено (з вирішених без дублікатів)</t>
  </si>
  <si>
    <t xml:space="preserve">за закриттям провадження з інших підстав </t>
  </si>
  <si>
    <t>Задоволено звернень з тих, що прийняті особисто керівником прокуратури</t>
  </si>
  <si>
    <t>закрито за п.п.1, 2, 3 
ч.1 ст. 284 КПК</t>
  </si>
  <si>
    <t>У справах щодо неповнолітніх</t>
  </si>
  <si>
    <t>У справах про скоєння злочинів ОГ і ЗО</t>
  </si>
  <si>
    <t>Про скасування ухвал чи постанов суду (усього)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</si>
  <si>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</si>
  <si>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</si>
  <si>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Прикордонної служби</t>
  </si>
  <si>
    <t>Таблиця 9</t>
  </si>
  <si>
    <t>інформаційні агентства</t>
  </si>
  <si>
    <t>ПРО РОБОТУ ПРОКУРОРА</t>
  </si>
  <si>
    <t>про заведення ОРС</t>
  </si>
  <si>
    <t>Звільнено незаконно утримуваних осіб з:</t>
  </si>
  <si>
    <t>на транспорті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</si>
  <si>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</si>
  <si>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УСЬОГО</t>
  </si>
  <si>
    <t>спец. підрозділів і ССВ</t>
  </si>
  <si>
    <t>Виключено з обліку звернень</t>
  </si>
  <si>
    <t>Участь у розгляді судом питань, пов’язаних з виконанням вироків</t>
  </si>
  <si>
    <t>Таблиця 14</t>
  </si>
  <si>
    <t>Залишок запитів</t>
  </si>
  <si>
    <t>про злочини</t>
  </si>
  <si>
    <t>спец. відділів</t>
  </si>
  <si>
    <t>про кримінальні проступки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</si>
  <si>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</si>
  <si>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</si>
  <si>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</si>
  <si>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неправомірності дій службових та інших осіб при здійсненні судочинства</t>
  </si>
  <si>
    <t>про тримання під вартою</t>
  </si>
  <si>
    <t>Відкликано прокурором клопотань</t>
  </si>
  <si>
    <t xml:space="preserve">з них: </t>
  </si>
  <si>
    <t xml:space="preserve">Повідомлено про підозру за направленими до суду кримінальними провадженнями працівникам органів </t>
  </si>
  <si>
    <t>про особисте зобов'язання</t>
  </si>
  <si>
    <t>Подано клопотань про поміщення до психіатричного закладу</t>
  </si>
  <si>
    <t>Відкликано клопотань про поміщення до психіатричного закладу</t>
  </si>
  <si>
    <t>у т.ч. 
з обранням 
(з рядка 15):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</si>
  <si>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</si>
  <si>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</si>
  <si>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</si>
  <si>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</si>
  <si>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Про зміну ухвал чи постанов суду (усього)</t>
  </si>
  <si>
    <t>У порядку глав 
29-30 КПК 
(1961 року)</t>
  </si>
  <si>
    <t>Апеляційні скарги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</si>
  <si>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</si>
  <si>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</si>
  <si>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</si>
  <si>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у провадженнях щодо неповнолітніх</t>
  </si>
  <si>
    <t>про відмову у відстороненні від посади</t>
  </si>
  <si>
    <t>у т.ч. направлено до суду</t>
  </si>
  <si>
    <t>дисциплінарних ізоляторів</t>
  </si>
  <si>
    <t>приміщень камерного типу (одиночних камер)</t>
  </si>
  <si>
    <t>Вирішено звернень 
(без дублікатів)</t>
  </si>
  <si>
    <t>Найменування:</t>
  </si>
  <si>
    <t>Таблиця 18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</si>
  <si>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</si>
  <si>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</si>
  <si>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</si>
  <si>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</si>
  <si>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</si>
  <si>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</si>
  <si>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</si>
  <si>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</si>
  <si>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 питань представництва інтересів громадян та держави в суді</t>
  </si>
  <si>
    <t>друковані ЗМІ</t>
  </si>
  <si>
    <t>протрансльовано в ефірі центральних телеканалів</t>
  </si>
  <si>
    <t>Спеціальні палати протитуберкульозних та територіальних медичних закладів</t>
  </si>
  <si>
    <t>Школи та училища соціальної реабілітації</t>
  </si>
  <si>
    <t>служби безпеки</t>
  </si>
  <si>
    <t>З рядків 1, 4 скасовано чи змінено за обставинами, які виникли після постановлення вироку</t>
  </si>
  <si>
    <t>З ряд. 7</t>
  </si>
  <si>
    <t>У справах про злочини неповнолітніх</t>
  </si>
  <si>
    <t>У справах про злочини ОГ і ЗО</t>
  </si>
  <si>
    <t>про заставу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</si>
  <si>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</si>
  <si>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</si>
  <si>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з пом’якшенням покарання</t>
  </si>
  <si>
    <t>Про скасування ухвал суду (усього)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</si>
  <si>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</si>
  <si>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</si>
  <si>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</si>
  <si>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Місцезнаходження:</t>
  </si>
  <si>
    <t>до 6 числа після звітного періоду</t>
  </si>
  <si>
    <t>рядок</t>
  </si>
  <si>
    <t>з них слідчих відділів "ОЗ"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</si>
  <si>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</si>
  <si>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</si>
  <si>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</si>
  <si>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</si>
  <si>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t>особистого зобов’язання</t>
  </si>
  <si>
    <t>особистої поруки</t>
  </si>
  <si>
    <t>застави</t>
  </si>
  <si>
    <t>домашнього арешту</t>
  </si>
  <si>
    <t>Таблиця 6</t>
  </si>
  <si>
    <t>про закриття справи з реабілітуючих підстав</t>
  </si>
  <si>
    <t>ЗВІТ</t>
  </si>
  <si>
    <t>задоволено</t>
  </si>
  <si>
    <t>Вищим спеціалізованим судом України з розгляду цивільних і кримінальних справ</t>
  </si>
  <si>
    <t>Апеляційні скарги прокурора</t>
  </si>
  <si>
    <t>Касаційні скарги прокурора</t>
  </si>
  <si>
    <t>Виховні колонії</t>
  </si>
  <si>
    <t>слідчих прокуратури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</si>
  <si>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</si>
  <si>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МВС</t>
  </si>
  <si>
    <t>акредитовані в Україні зарубіжні ЗМІ</t>
  </si>
  <si>
    <t>Участь у розгляді справ судами 1-ої інстанції (всього)</t>
  </si>
  <si>
    <t>у т.ч. у провадженнях щодо неповнолітніх ( з гр.1)</t>
  </si>
  <si>
    <t xml:space="preserve">з числа укритих від обліку: </t>
  </si>
  <si>
    <t>з рядка 15</t>
  </si>
  <si>
    <t>у підготовчому судовому засіданні</t>
  </si>
  <si>
    <t>у т.ч. в органах:</t>
  </si>
  <si>
    <t>Приймальники-розподільники для дітей</t>
  </si>
  <si>
    <t>Звільнено осіб з-під варти на стадії досудового розслідування у зв'язку з внесенням застави (ч. 3 ст. 183 КПК України)</t>
  </si>
  <si>
    <t>У сфері охорони навколишнього природного середовища</t>
  </si>
  <si>
    <r>
      <t>на підставі п.1 ч.1 ст.400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 КПК України (1961 року)</t>
    </r>
  </si>
  <si>
    <r>
      <t>на підставі п.2 ч.1 ст.400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 КПК України (1961 року)</t>
    </r>
  </si>
  <si>
    <r>
      <t>Заяви в порядку ст.400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КПК 
(1961 року)</t>
    </r>
  </si>
  <si>
    <t>Таблиця 2</t>
  </si>
  <si>
    <t>прокурори міст з районним поділом – прокурору обласного рівня</t>
  </si>
  <si>
    <t>Розглянуто запитів (сума рядків 2+5+6)</t>
  </si>
  <si>
    <t>Додаток (продовження)</t>
  </si>
  <si>
    <t>Спец. приймальники для тримання осіб, підданих адміністративному арешту</t>
  </si>
  <si>
    <t>12 місяців</t>
  </si>
  <si>
    <t>з постановленням нової ухвали</t>
  </si>
  <si>
    <t>з направленням провадження на новий розгляд до суду касаційної інстанції</t>
  </si>
  <si>
    <t>Про зміну вироку (усього)</t>
  </si>
  <si>
    <t>слідчих МВС</t>
  </si>
  <si>
    <t>Участь у розгляді справ, закритих за реабілітуючими підставами постановлених судами всіх інстанцій</t>
  </si>
  <si>
    <t>Участь у розгляді справ апеляційною інстанцією</t>
  </si>
  <si>
    <t xml:space="preserve"> у т.ч.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</si>
  <si>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</si>
  <si>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</si>
  <si>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</si>
  <si>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з ухваленням вироку на підставі угоди</t>
  </si>
  <si>
    <t>про примирення</t>
  </si>
  <si>
    <t>Терміни
подання</t>
  </si>
  <si>
    <t>Таблиця 7</t>
  </si>
  <si>
    <t>ЗАТВЕРДЖЕНО</t>
  </si>
  <si>
    <t>з них:</t>
  </si>
  <si>
    <t>у провадженнях про застосування примусових заходів медичного характеру</t>
  </si>
  <si>
    <t>(П.І.Б.)</t>
  </si>
  <si>
    <t>Зі зміною обвинувачення прокурором у суді</t>
  </si>
  <si>
    <t>Кількість справ, що перебувають у провадженні суду</t>
  </si>
  <si>
    <t>у т.ч. у провадженнях щодо неповнолітніх (з рядка 1)</t>
  </si>
  <si>
    <t xml:space="preserve">Апеляційні скарги </t>
  </si>
  <si>
    <t>Про скасування ухвал слідчого судді</t>
  </si>
  <si>
    <t>у т.ч:</t>
  </si>
  <si>
    <t>за заявами прокурора</t>
  </si>
  <si>
    <t>з ухваленням обвинувального вироку, де прокурор відмовився від обвинувачення (в особах)</t>
  </si>
  <si>
    <t>з ухваленням нового вироку</t>
  </si>
  <si>
    <t>З питань земельних відносин</t>
  </si>
  <si>
    <t>З постановленням нового вироку</t>
  </si>
  <si>
    <t>Усього</t>
  </si>
  <si>
    <t>З питань додержання законодавства при виконанні рішень судів та інших органів</t>
  </si>
  <si>
    <t>з рядка 1</t>
  </si>
  <si>
    <t>3 місяці</t>
  </si>
  <si>
    <t>з них: на транспорті</t>
  </si>
  <si>
    <t>Кімнати для затриманих та доставлених чергових частин органів внутрішніх справ</t>
  </si>
  <si>
    <t>у т.ч. непов-нолітніх</t>
  </si>
  <si>
    <t>(підпис)</t>
  </si>
  <si>
    <t>Звернення іноземних установ</t>
  </si>
  <si>
    <t>Таблиця 4</t>
  </si>
  <si>
    <t>про визнання винуватості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</si>
  <si>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</si>
  <si>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</si>
  <si>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</si>
  <si>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</si>
  <si>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у т.ч.</t>
  </si>
  <si>
    <t>Участь у перегляді судових рішень судом апеляційної інстанції</t>
  </si>
  <si>
    <t>x</t>
  </si>
  <si>
    <t>Виступи в засобах масової інформації</t>
  </si>
  <si>
    <t>про закриття</t>
  </si>
  <si>
    <t>про зупинення</t>
  </si>
  <si>
    <t>розглянутими судами</t>
  </si>
  <si>
    <t>За виправданням обвинуваченого або закриттям кримінал. провадження судом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</si>
  <si>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</si>
  <si>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</si>
  <si>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законності судових рішень</t>
  </si>
  <si>
    <t>у т.ч. 
на дії і рішення:</t>
  </si>
  <si>
    <t>Участь у розгляді кримінальних проваджень судами першої інстанції (усього)</t>
  </si>
  <si>
    <t>внутрішніх справ</t>
  </si>
  <si>
    <t>з них за кримінальними провадженнями (з рядка 1):</t>
  </si>
  <si>
    <t>Надіслано звернень для виконання</t>
  </si>
  <si>
    <t>a</t>
  </si>
  <si>
    <t>апеляційними судами</t>
  </si>
  <si>
    <t>із скасуванням вироку</t>
  </si>
  <si>
    <t>у т.ч.:</t>
  </si>
  <si>
    <t>Надано інформацію на запити</t>
  </si>
  <si>
    <t>Відмовлено у задоволенні запиту</t>
  </si>
  <si>
    <t>Надано роз'яснення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</si>
  <si>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</si>
  <si>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</si>
  <si>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</si>
  <si>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С Б У</t>
  </si>
  <si>
    <t>Вирішено звернень понад установлений термін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</si>
  <si>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</si>
  <si>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на підставі п.1 ч.1 ст.445 КПК України</t>
  </si>
  <si>
    <t>задово- лено</t>
  </si>
  <si>
    <t>відхи- лено</t>
  </si>
  <si>
    <t>Мотиви подань та клопотань (з рядка 1)</t>
  </si>
  <si>
    <t>Гауптвахти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</si>
  <si>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</si>
  <si>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</si>
  <si>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</si>
  <si>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Розгляд і вирішення звернень (без дублікатів)</t>
  </si>
  <si>
    <t>Категорії вирішених та задоволених звернень</t>
  </si>
  <si>
    <t>у розгляді судом клопотань прокурора про скасування вироку, яким затверджена угода
(ст.476 КПК України)</t>
  </si>
  <si>
    <t>з призначенням нового судового розгляду</t>
  </si>
  <si>
    <t xml:space="preserve">у зв’язку з виправданням особи </t>
  </si>
  <si>
    <t>Пенітенціарної служби</t>
  </si>
  <si>
    <t>Вирішено звернень</t>
  </si>
  <si>
    <t>на підставі п.2 ч.1 ст.445 КПК України</t>
  </si>
  <si>
    <t>З питань нагляду за додержанням кримінально-виконавчого законодавства</t>
  </si>
  <si>
    <t xml:space="preserve">Виявлено та внесено до Реєстру відомості про вчинені кримінальні правопорушення, раніше не обліковані </t>
  </si>
  <si>
    <t>Із задоволеннням скарги (з графи 8)</t>
  </si>
  <si>
    <t xml:space="preserve">надіслано до суду </t>
  </si>
  <si>
    <t>Таблиця 3</t>
  </si>
  <si>
    <t>у т.ч. щодо неповнолітніх</t>
  </si>
  <si>
    <t>Арештні доми</t>
  </si>
  <si>
    <t>Виправні колонії</t>
  </si>
  <si>
    <t>з них 
(з рядка 2):</t>
  </si>
  <si>
    <t xml:space="preserve">направлено для здійснення досудового розслідування </t>
  </si>
  <si>
    <t>Дано письмових вказівок</t>
  </si>
  <si>
    <t>Таблиця 19</t>
  </si>
  <si>
    <t>Види правової допомоги</t>
  </si>
  <si>
    <t xml:space="preserve">в’язнів </t>
  </si>
  <si>
    <t>особисто прокурором області</t>
  </si>
  <si>
    <t>в’язнів</t>
  </si>
  <si>
    <t>задово-лено</t>
  </si>
  <si>
    <t>відхи-лено</t>
  </si>
  <si>
    <t>Підстави апеляційних, касаційних скарг та заяв прокурора (з рядка 1)</t>
  </si>
  <si>
    <t>Робота за зверненнями про правову допомогу</t>
  </si>
  <si>
    <t xml:space="preserve">про домашній арешт </t>
  </si>
  <si>
    <t>Звільнено за ініціативою прокурора незаконно утримуваних осіб</t>
  </si>
  <si>
    <t>органами прокуратури</t>
  </si>
  <si>
    <t>судовими органами</t>
  </si>
  <si>
    <t>(поштовий індекс, область, район, населений пункт, вулиця/провулок, площа тошо, № будинку)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</si>
  <si>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</si>
  <si>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</si>
  <si>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карцерів</t>
  </si>
  <si>
    <t xml:space="preserve">за заявами прокурора </t>
  </si>
  <si>
    <t>Таблиця 17</t>
  </si>
  <si>
    <t xml:space="preserve">реєстрації заяв і повідомлень про вчинені кримінальні правопорушення </t>
  </si>
  <si>
    <t>ухваленого на підставі угоди</t>
  </si>
  <si>
    <t>у судовому розгляді справ з постановленням вироку</t>
  </si>
  <si>
    <t>З рядка 2</t>
  </si>
  <si>
    <t>інтернет</t>
  </si>
  <si>
    <t>За фактами порушень, допущених при:</t>
  </si>
  <si>
    <t>з продовженням строку розгляду запиту</t>
  </si>
  <si>
    <t>органами внутрішніх справ</t>
  </si>
  <si>
    <t>Надано письмових вказівок відповідно до п.4 ст.14 Закону України "Про оперативно-розшукову діяльність"</t>
  </si>
  <si>
    <t>З питань надання правової допомоги</t>
  </si>
  <si>
    <t>Надіслано іншим розпорядникам</t>
  </si>
  <si>
    <t>підпорядкованим прокурорам</t>
  </si>
  <si>
    <t>скасовано чи змінено за обставинами, які виникли після постановлення вироку</t>
  </si>
  <si>
    <t>Про скасування ухвали</t>
  </si>
  <si>
    <t>усього</t>
  </si>
  <si>
    <t>а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</si>
  <si>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</si>
  <si>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</si>
  <si>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</si>
  <si>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</si>
  <si>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відхилено</t>
  </si>
  <si>
    <t>Усього:</t>
  </si>
  <si>
    <t>Апеляції прокурора</t>
  </si>
  <si>
    <t>Касаційні подання на рішення</t>
  </si>
  <si>
    <t>Розглянуті апеляції, касаційні скарги та заяви прокурора
(за кількістю осіб)</t>
  </si>
  <si>
    <t>постановлені в апеляційному порядку</t>
  </si>
  <si>
    <t>передбачені ч.2 ст.383 КПК (1961 року)</t>
  </si>
  <si>
    <t>з призначенням нового розгляду</t>
  </si>
  <si>
    <t>ухвалено новий вирок при скасуванні</t>
  </si>
  <si>
    <t>З рядків 4, 5 за м’якістю</t>
  </si>
  <si>
    <t>Про зміну вироку</t>
  </si>
  <si>
    <t>з рядків 2, 7</t>
  </si>
  <si>
    <t>на дії і рішення</t>
  </si>
  <si>
    <t>згідно з позицією прокурора</t>
  </si>
  <si>
    <t>Направлено звернень до інших відомств для вирішення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</si>
  <si>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</si>
  <si>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</si>
  <si>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 щодо невнесення до Реєстру відомостей про крим. правопорушення </t>
  </si>
  <si>
    <t>Таблиця 5</t>
  </si>
  <si>
    <t>Надійшло звернень у звітному періоді</t>
  </si>
  <si>
    <t xml:space="preserve">Винесено прокурором постанов про відновлення досудового розслідування </t>
  </si>
  <si>
    <t>щодо непов-нолітніх
(з графи 1)</t>
  </si>
  <si>
    <t>Усього справ</t>
  </si>
  <si>
    <t>Задоволено апеляційних скарг на ухвали про відмову у поміщенні до психіатричного закладу (з рядка 24)</t>
  </si>
  <si>
    <t>з них осіб за кримінал. провадженнями (з рядка 29):</t>
  </si>
  <si>
    <t>на недозволені заходи впливу адміністрації місць застосування заходів примусового характеру</t>
  </si>
  <si>
    <t>Ізолятори тимчасового тримання органів внутрішніх справ</t>
  </si>
  <si>
    <t>Виконано звернень</t>
  </si>
  <si>
    <t>Із закриттям справи</t>
  </si>
  <si>
    <t>з реабілітуючих підстав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</si>
  <si>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</si>
  <si>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</si>
  <si>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</si>
  <si>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Касаційні скарги</t>
  </si>
  <si>
    <t>щодо неповнолітніх (з графи 1)</t>
  </si>
  <si>
    <t>Таблиця 15</t>
  </si>
  <si>
    <t>Звернення установ України</t>
  </si>
  <si>
    <t>у т. ч.:</t>
  </si>
  <si>
    <t>міські, районні, міжрайонні прокурори – прокурорам Автономної Республіки Крим, областей, міст Києва і Севастополя</t>
  </si>
  <si>
    <t>"квартальна"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</si>
  <si>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
від 26 листопада 2014 року №132</t>
  </si>
  <si>
    <t>військові прокурори гарнізонів - військовому прокурору регіону</t>
  </si>
  <si>
    <t>прокурори Автономної Республіки Крим, областей, міст Києва і Севастополя – управлінню організації ведення Єдиного реєстру досудових розслідувань та статистичної інформації Генеральної прокуратури України</t>
  </si>
  <si>
    <t>військові прокурори регіонів - Головній військовій прокуратурі</t>
  </si>
  <si>
    <t>за погодженням з Держстатом</t>
  </si>
  <si>
    <t>Головна військова прокуратура – управлінню організації ведення Єдиного реєстру досудових розслідувань та статистичної інформації Генеральної прокуратури України</t>
  </si>
  <si>
    <t>начальники структурних підрозділів Генеральної прокуратури України – управлінню організації ведення Єдиного реєстру досудових розслідувань та статистичної інформації Генеральної прокуратури України</t>
  </si>
  <si>
    <t>Генеральна прокуратура України – до Держстату</t>
  </si>
  <si>
    <t>РОЗДІЛ 1. Представництво інтересів громадян та держави в судах</t>
  </si>
  <si>
    <t>Досудове врегулювання спорів</t>
  </si>
  <si>
    <t>Сума у справах, за якими судом відкрито провадження з початку звітного року (тис.грн.)</t>
  </si>
  <si>
    <t>Розгляд справи судом</t>
  </si>
  <si>
    <t>Сума за рішеннями, які передано на примусове виконання (тис.грн.)</t>
  </si>
  <si>
    <t>Кількість справ у яких забезпечено участь прокурора</t>
  </si>
  <si>
    <t>Сума за рішеннями прийнятими на користь сторони, в інтересах якої прокурор вступив у справу (тис.грн.)</t>
  </si>
  <si>
    <t>Кількість громадян права яких поновлено у судовому порядку</t>
  </si>
  <si>
    <t>Площа повернутих земель та незаконне надання яких попереджено</t>
  </si>
  <si>
    <t>Кількість позовів (заяв, скарг, подань), внесених у разі неврегулювання спору</t>
  </si>
  <si>
    <t>Задоволено позовів, заяв, скарг, подань</t>
  </si>
  <si>
    <t>Сума, яку добровільно відшкодовано за закритими справами (тис.грн.)</t>
  </si>
  <si>
    <t>Заяви до Верховного Суду України</t>
  </si>
  <si>
    <t>Заяви про перегляд судових рішень за нововиявленими обставинами</t>
  </si>
  <si>
    <t>Сума за рішеннями, скасованими за скаргами, заявами прокурора (тис.грн.)</t>
  </si>
  <si>
    <t>Сума, на яку заявлено позови, заяви у цих справах (тис.грн.)</t>
  </si>
  <si>
    <t>Сума по них (тис.грн.)</t>
  </si>
  <si>
    <t>Розглянуто</t>
  </si>
  <si>
    <t xml:space="preserve">Задоволено </t>
  </si>
  <si>
    <t>у цивільному судочинстві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</si>
  <si>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</si>
  <si>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</si>
  <si>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</si>
  <si>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</si>
  <si>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>У бюджетній сфері</t>
  </si>
  <si>
    <t>З питань державної та комунальної власності</t>
  </si>
  <si>
    <t>з рядка 1:</t>
  </si>
  <si>
    <t>Про відшкодування шкоди, заподіяної кримінальними правопорушеннями</t>
  </si>
  <si>
    <t>у кримінальному судочинстві</t>
  </si>
  <si>
    <t>з ознаками корупції</t>
  </si>
  <si>
    <t>заподіяної неповнолітніми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</si>
  <si>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</si>
  <si>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</si>
  <si>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</si>
  <si>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</si>
  <si>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</si>
  <si>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</si>
  <si>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</si>
  <si>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 xml:space="preserve">Нагляд за законністю проведення досудового розслідування </t>
  </si>
  <si>
    <t>Скасовано постанов про закриття 
кримінальних проваджень</t>
  </si>
  <si>
    <t>Прокурорів (з рядка 1)</t>
  </si>
  <si>
    <t>слідчих ДФС</t>
  </si>
  <si>
    <t>слідчих служби безпеки</t>
  </si>
  <si>
    <t xml:space="preserve">Таблиця 3
Розглянуті апеляційні скарги прокурора на судові рішення з питань досудового розслідування </t>
  </si>
  <si>
    <t>Нагляд за додержанням законності у діяльності правоохоронних органів</t>
  </si>
  <si>
    <t>Розглянуто документів прокурора з вжиттям заходів до усунення порушень законів у діяльності органів</t>
  </si>
  <si>
    <t>фіскальної служби</t>
  </si>
  <si>
    <t>Притягнуто до дисциплінарної відповідальності працівників органів за документами прокурора</t>
  </si>
  <si>
    <t xml:space="preserve">застосуванні незаконних методів 
досудового розслідування </t>
  </si>
  <si>
    <t>ДФС</t>
  </si>
  <si>
    <t>Подано до суду клопотань (усього)</t>
  </si>
  <si>
    <t xml:space="preserve">податкової міліції </t>
  </si>
  <si>
    <t>боротьби з контрабандою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</si>
  <si>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</si>
  <si>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</si>
  <si>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розглянуто прокурором клопотань слідчих </t>
  </si>
  <si>
    <t xml:space="preserve">внесено прокурором особисто 
клопотань до суду </t>
  </si>
  <si>
    <t>рішення суду за результатами розгляду клопотання прокурора або слідчого 
(з граф 1,3)</t>
  </si>
  <si>
    <t>Прийнято прокурором рішень 
про розсекречення</t>
  </si>
  <si>
    <t xml:space="preserve">Прийнято прокурором самостійно рішень про проведення НСРД </t>
  </si>
  <si>
    <t>За рішенням прокурора 
припинено НСРД</t>
  </si>
  <si>
    <t>з відмовою у задоволенні 
клопотання слідчим суддею</t>
  </si>
  <si>
    <t>прокурором погоджено</t>
  </si>
  <si>
    <t>прокурором відмовлено</t>
  </si>
  <si>
    <t xml:space="preserve">Прийнято рішень про проведення НСРД в порядку ст. 250 КПК України </t>
  </si>
  <si>
    <t xml:space="preserve">з подальшим розсекреченням </t>
  </si>
  <si>
    <t>Відмовлено слідчим суддею у задоволенні клопотань (з рядків 4,5)</t>
  </si>
  <si>
    <t>за відсутністю складу кримінального правопорушення у зв’язку із зміною законодавства (декриміналізацією)</t>
  </si>
  <si>
    <t>щодо неповнолітніх
(з графи 1)</t>
  </si>
  <si>
    <t>з ознаками
ОГ і ЗО</t>
  </si>
  <si>
    <t>при відмові прокурора від підтримання обвинувачення</t>
  </si>
  <si>
    <t>РОЗДІЛ 3. Участь прокурорів у судовому розгляді кримінальних проваджень та перегляді судових рішень</t>
  </si>
  <si>
    <r>
      <t xml:space="preserve">Таблиця 8
</t>
    </r>
    <r>
      <rPr>
        <b/>
        <sz val="10"/>
        <color indexed="8"/>
        <rFont val="Times New Roman Cyr"/>
        <charset val="204"/>
      </rPr>
      <t>Участь прокурорів у судовому розгляді кримінальних проваджень судами всіх інстанцій</t>
    </r>
  </si>
  <si>
    <t>у розгляді судом питань, пов’язаних із застосуванням амністії</t>
  </si>
  <si>
    <t>з рядка 28</t>
  </si>
  <si>
    <t>з них (з рядка 37):</t>
  </si>
  <si>
    <t>з ряд. 
3, 4</t>
  </si>
  <si>
    <t xml:space="preserve">Перегляд судових рішень (за кількістю осіб) з ініціативи - </t>
  </si>
  <si>
    <t>органами фіскальної служби</t>
  </si>
  <si>
    <t>РОЗДІЛ 5.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</si>
  <si>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Розглянуто документів прокурора з вжиттям заходів щодо усунення порушень закону</t>
  </si>
  <si>
    <t>Притягнуто до дисциплінарної, адміністративної відповідальності працівників</t>
  </si>
  <si>
    <t>Таблиця 12
Нагляд за додержанням законів при виконанні судових рішень у кримінальних провадженнях</t>
  </si>
  <si>
    <t>Органи виконавчої влади, місцевого самоврядування, підприємства, установи, організації</t>
  </si>
  <si>
    <t>Відділення психіатричних лікарень та стаціонарної судово-психіатрічної експертизи</t>
  </si>
  <si>
    <t xml:space="preserve">Таблиця 13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</si>
  <si>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 xml:space="preserve">Пункти тимчасового тримання прикордонної служби та спецприміщення прикордонних загонів </t>
  </si>
  <si>
    <t>Психіатричні заклади</t>
  </si>
  <si>
    <t>РОЗДІЛ 6. Розгляд звернень</t>
  </si>
  <si>
    <t xml:space="preserve">Задоволено повторних звернень на раніше прийняті рішення тієї ж прокуратури (з рядка 2) </t>
  </si>
  <si>
    <t>Повернуто заявникам або залишено без розгляду</t>
  </si>
  <si>
    <t>УСЬОГО (рядки 1+5+7)</t>
  </si>
  <si>
    <t>Направлено звернень підпорядкованим (іншим) прокурорам</t>
  </si>
  <si>
    <t>Розглянуто (вирішено) звернень з порушенням встановленого порядку (з рядків 1, 5, 9)</t>
  </si>
  <si>
    <t>Прийнято громадян на особистому прийомі</t>
  </si>
  <si>
    <t>керівником прокуратури</t>
  </si>
  <si>
    <t>з рядка 14</t>
  </si>
  <si>
    <t>з них
з питань:</t>
  </si>
  <si>
    <t>щодо поновлення конституційних прав громадян в межах КПК</t>
  </si>
  <si>
    <t>від учасників кримінального провадження</t>
  </si>
  <si>
    <t>процесуальних керівників</t>
  </si>
  <si>
    <t>З питань участі у кримінальному провадженні в суді</t>
  </si>
  <si>
    <t>Про права дітей</t>
  </si>
  <si>
    <t>З питань додержання законів про національну безпеку</t>
  </si>
  <si>
    <t>РОЗДІЛ 7. Висвітлення діяльності органів прокуратури</t>
  </si>
  <si>
    <t>РОЗДІЛ 8. Розгляд запитів на інформацію</t>
  </si>
  <si>
    <t xml:space="preserve">Таблиця 2
Участь прокурорів у розгляді справ судом </t>
  </si>
  <si>
    <t>з рядка 8</t>
  </si>
  <si>
    <t>З пом'якшенням покарання</t>
  </si>
  <si>
    <t>У порядку глави 31 КПК (1961 року)  
на вироки</t>
  </si>
  <si>
    <t>Кількість направлених звернень</t>
  </si>
  <si>
    <t>Прокурор</t>
  </si>
  <si>
    <r>
      <t xml:space="preserve">Виконавець       </t>
    </r>
    <r>
      <rPr>
        <u/>
        <sz val="12"/>
        <rFont val="Times New Roman"/>
        <family val="1"/>
        <charset val="204"/>
      </rPr>
      <t xml:space="preserve">                             .</t>
    </r>
  </si>
  <si>
    <r>
      <t>Телефон:</t>
    </r>
    <r>
      <rPr>
        <u/>
        <sz val="12"/>
        <rFont val="Times New Roman"/>
        <family val="1"/>
        <charset val="204"/>
      </rPr>
      <t xml:space="preserve">                                </t>
    </r>
    <r>
      <rPr>
        <sz val="12"/>
        <rFont val="Times New Roman"/>
        <family val="1"/>
        <charset val="204"/>
      </rPr>
      <t xml:space="preserve"> факс</t>
    </r>
    <r>
      <rPr>
        <u/>
        <sz val="12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 xml:space="preserve">                                       </t>
    </r>
    <r>
      <rPr>
        <sz val="12"/>
        <rFont val="Times New Roman"/>
        <family val="1"/>
        <charset val="204"/>
      </rPr>
      <t xml:space="preserve"> електронна пошта:</t>
    </r>
    <r>
      <rPr>
        <u/>
        <sz val="12"/>
        <rFont val="Times New Roman"/>
        <family val="1"/>
        <charset val="204"/>
      </rPr>
      <t xml:space="preserve">                                          .</t>
    </r>
  </si>
  <si>
    <r>
      <t xml:space="preserve">Звіт складено в </t>
    </r>
    <r>
      <rPr>
        <u/>
        <sz val="12"/>
        <rFont val="Times New Roman"/>
        <family val="1"/>
        <charset val="204"/>
      </rPr>
      <t xml:space="preserve">     </t>
    </r>
    <r>
      <rPr>
        <sz val="12"/>
        <rFont val="Times New Roman"/>
        <family val="1"/>
        <charset val="204"/>
      </rPr>
      <t xml:space="preserve"> примірнику</t>
    </r>
  </si>
  <si>
    <t>Прим.№1 -</t>
  </si>
  <si>
    <t>Прим.№2 -</t>
  </si>
  <si>
    <t>D:\stat\</t>
  </si>
  <si>
    <t>Апарат прокуратури</t>
  </si>
  <si>
    <t>Прокуратура Вінницького гарнізону</t>
  </si>
  <si>
    <t>Прокуратура Дарницького гарнізону</t>
  </si>
  <si>
    <t>Прокуратура Житомирського гарнізону</t>
  </si>
  <si>
    <t>Прокуратура Київського гарнізону</t>
  </si>
  <si>
    <t>Прокуратура Полтавського гарнізону</t>
  </si>
  <si>
    <t>Прокуратура Сумського гарнізону</t>
  </si>
  <si>
    <t>Прокуратура Черкаського гарнізону</t>
  </si>
  <si>
    <t>Прокуратура Чернігівського гарнізону</t>
  </si>
  <si>
    <t>Прокуратура Харківського гарнізону</t>
  </si>
  <si>
    <t>Прокуратура Білоцерківського гарнізону</t>
  </si>
  <si>
    <t>Прокуратура Деснянського гарнізону</t>
  </si>
  <si>
    <t>Прокуратура Центрального регіону</t>
  </si>
  <si>
    <t>за 6 місяців 2015 року</t>
  </si>
</sst>
</file>

<file path=xl/styles.xml><?xml version="1.0" encoding="utf-8"?>
<styleSheet xmlns="http://schemas.openxmlformats.org/spreadsheetml/2006/main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55"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8"/>
      <name val="Tahoma"/>
      <family val="2"/>
      <charset val="204"/>
    </font>
    <font>
      <b/>
      <sz val="18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0"/>
      <name val="Times New Roman Cyr"/>
      <charset val="204"/>
    </font>
    <font>
      <i/>
      <sz val="14"/>
      <name val="Arial"/>
      <family val="2"/>
      <charset val="204"/>
    </font>
    <font>
      <b/>
      <sz val="10"/>
      <name val="Times New Roman Cyr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 Cyr"/>
      <charset val="204"/>
    </font>
    <font>
      <b/>
      <i/>
      <sz val="14"/>
      <name val="Times New Roman Cyr"/>
      <charset val="204"/>
    </font>
    <font>
      <b/>
      <sz val="11"/>
      <name val="Times New Roman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 Cyr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color indexed="8"/>
      <name val="Times New Roman Cyr"/>
      <charset val="204"/>
    </font>
    <font>
      <b/>
      <sz val="9"/>
      <color indexed="8"/>
      <name val="Times New Roman Cyr"/>
      <charset val="204"/>
    </font>
    <font>
      <sz val="8"/>
      <color indexed="8"/>
      <name val="Times New Roman Cyr"/>
      <charset val="204"/>
    </font>
    <font>
      <b/>
      <sz val="14"/>
      <name val="Times New Roman Cyr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b/>
      <sz val="12"/>
      <color rgb="FFFF0000"/>
      <name val="Times New Roman Cyr"/>
    </font>
    <font>
      <b/>
      <sz val="12"/>
      <color rgb="FF000000"/>
      <name val="Times New Roman Cyr"/>
    </font>
    <font>
      <b/>
      <sz val="12"/>
      <color rgb="FF3333CC"/>
      <name val="Times New Roman Cy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7" fillId="0" borderId="0"/>
    <xf numFmtId="0" fontId="4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6" fillId="0" borderId="0"/>
    <xf numFmtId="0" fontId="54" fillId="0" borderId="0"/>
    <xf numFmtId="0" fontId="6" fillId="0" borderId="0"/>
  </cellStyleXfs>
  <cellXfs count="1166">
    <xf numFmtId="0" fontId="0" fillId="0" borderId="0" xfId="0"/>
    <xf numFmtId="0" fontId="12" fillId="2" borderId="10" xfId="0" applyFont="1" applyFill="1" applyBorder="1" applyProtection="1"/>
    <xf numFmtId="0" fontId="12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1" fillId="0" borderId="0" xfId="0" applyFont="1" applyProtection="1"/>
    <xf numFmtId="0" fontId="16" fillId="2" borderId="0" xfId="0" applyFont="1" applyFill="1" applyBorder="1" applyProtection="1"/>
    <xf numFmtId="0" fontId="28" fillId="2" borderId="6" xfId="0" applyFont="1" applyFill="1" applyBorder="1" applyAlignment="1" applyProtection="1">
      <protection locked="0"/>
    </xf>
    <xf numFmtId="0" fontId="20" fillId="2" borderId="19" xfId="6" applyFont="1" applyFill="1" applyBorder="1" applyAlignment="1" applyProtection="1">
      <alignment horizontal="center" vertical="center" wrapText="1"/>
    </xf>
    <xf numFmtId="0" fontId="24" fillId="2" borderId="19" xfId="6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1" fillId="2" borderId="20" xfId="0" applyFont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1" fillId="2" borderId="23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24" xfId="0" applyFont="1" applyFill="1" applyBorder="1" applyAlignment="1" applyProtection="1"/>
    <xf numFmtId="0" fontId="1" fillId="2" borderId="25" xfId="0" applyFont="1" applyFill="1" applyBorder="1" applyAlignment="1" applyProtection="1"/>
    <xf numFmtId="0" fontId="1" fillId="2" borderId="26" xfId="0" applyFont="1" applyFill="1" applyBorder="1" applyAlignment="1" applyProtection="1"/>
    <xf numFmtId="0" fontId="0" fillId="2" borderId="27" xfId="0" applyFill="1" applyBorder="1" applyProtection="1"/>
    <xf numFmtId="0" fontId="0" fillId="2" borderId="6" xfId="0" applyFill="1" applyBorder="1" applyProtection="1"/>
    <xf numFmtId="0" fontId="0" fillId="2" borderId="24" xfId="0" applyFill="1" applyBorder="1" applyProtection="1"/>
    <xf numFmtId="0" fontId="0" fillId="0" borderId="0" xfId="0" applyFill="1" applyProtection="1"/>
    <xf numFmtId="3" fontId="26" fillId="2" borderId="19" xfId="0" applyNumberFormat="1" applyFont="1" applyFill="1" applyBorder="1" applyAlignment="1" applyProtection="1">
      <alignment horizontal="center" vertical="center"/>
      <protection locked="0"/>
    </xf>
    <xf numFmtId="3" fontId="26" fillId="2" borderId="32" xfId="0" applyNumberFormat="1" applyFont="1" applyFill="1" applyBorder="1" applyAlignment="1" applyProtection="1">
      <alignment horizontal="center" vertical="center"/>
      <protection locked="0"/>
    </xf>
    <xf numFmtId="3" fontId="26" fillId="2" borderId="33" xfId="0" applyNumberFormat="1" applyFont="1" applyFill="1" applyBorder="1" applyAlignment="1" applyProtection="1">
      <alignment horizontal="center" vertical="center"/>
      <protection locked="0"/>
    </xf>
    <xf numFmtId="3" fontId="26" fillId="2" borderId="44" xfId="0" applyNumberFormat="1" applyFont="1" applyFill="1" applyBorder="1" applyAlignment="1" applyProtection="1">
      <alignment horizontal="center" vertical="center"/>
      <protection locked="0"/>
    </xf>
    <xf numFmtId="3" fontId="26" fillId="2" borderId="45" xfId="0" applyNumberFormat="1" applyFont="1" applyFill="1" applyBorder="1" applyAlignment="1" applyProtection="1">
      <alignment horizontal="center" vertical="center"/>
      <protection locked="0"/>
    </xf>
    <xf numFmtId="3" fontId="26" fillId="2" borderId="35" xfId="0" applyNumberFormat="1" applyFont="1" applyFill="1" applyBorder="1" applyAlignment="1" applyProtection="1">
      <alignment horizontal="center" vertical="center"/>
      <protection locked="0"/>
    </xf>
    <xf numFmtId="3" fontId="26" fillId="2" borderId="36" xfId="0" applyNumberFormat="1" applyFont="1" applyFill="1" applyBorder="1" applyAlignment="1" applyProtection="1">
      <alignment horizontal="center" vertical="center"/>
      <protection locked="0"/>
    </xf>
    <xf numFmtId="3" fontId="29" fillId="2" borderId="40" xfId="0" applyNumberFormat="1" applyFont="1" applyFill="1" applyBorder="1" applyAlignment="1" applyProtection="1">
      <alignment horizontal="center" vertical="center"/>
    </xf>
    <xf numFmtId="3" fontId="29" fillId="2" borderId="46" xfId="0" applyNumberFormat="1" applyFont="1" applyFill="1" applyBorder="1" applyAlignment="1" applyProtection="1">
      <alignment horizontal="center" vertical="center"/>
    </xf>
    <xf numFmtId="3" fontId="29" fillId="2" borderId="14" xfId="0" applyNumberFormat="1" applyFont="1" applyFill="1" applyBorder="1" applyAlignment="1" applyProtection="1">
      <alignment horizontal="center" vertical="center"/>
    </xf>
    <xf numFmtId="3" fontId="29" fillId="2" borderId="40" xfId="0" applyNumberFormat="1" applyFont="1" applyFill="1" applyBorder="1" applyAlignment="1" applyProtection="1">
      <alignment horizontal="center" vertical="center"/>
      <protection locked="0"/>
    </xf>
    <xf numFmtId="3" fontId="29" fillId="2" borderId="46" xfId="0" applyNumberFormat="1" applyFont="1" applyFill="1" applyBorder="1" applyAlignment="1" applyProtection="1">
      <alignment horizontal="center" vertical="center"/>
      <protection locked="0"/>
    </xf>
    <xf numFmtId="3" fontId="29" fillId="2" borderId="14" xfId="0" applyNumberFormat="1" applyFont="1" applyFill="1" applyBorder="1" applyAlignment="1" applyProtection="1">
      <alignment horizontal="center" vertical="center"/>
      <protection locked="0"/>
    </xf>
    <xf numFmtId="3" fontId="26" fillId="2" borderId="47" xfId="0" applyNumberFormat="1" applyFont="1" applyFill="1" applyBorder="1" applyAlignment="1" applyProtection="1">
      <alignment horizontal="center" vertical="center"/>
      <protection locked="0"/>
    </xf>
    <xf numFmtId="3" fontId="26" fillId="2" borderId="48" xfId="0" applyNumberFormat="1" applyFont="1" applyFill="1" applyBorder="1" applyAlignment="1" applyProtection="1">
      <alignment horizontal="center" vertical="center"/>
      <protection locked="0"/>
    </xf>
    <xf numFmtId="3" fontId="13" fillId="2" borderId="19" xfId="0" applyNumberFormat="1" applyFont="1" applyFill="1" applyBorder="1" applyAlignment="1" applyProtection="1">
      <alignment horizontal="center" vertical="center"/>
      <protection locked="0"/>
    </xf>
    <xf numFmtId="3" fontId="13" fillId="2" borderId="33" xfId="0" applyNumberFormat="1" applyFont="1" applyFill="1" applyBorder="1" applyAlignment="1" applyProtection="1">
      <alignment horizontal="center" vertical="center"/>
      <protection locked="0"/>
    </xf>
    <xf numFmtId="3" fontId="13" fillId="2" borderId="48" xfId="0" applyNumberFormat="1" applyFont="1" applyFill="1" applyBorder="1" applyAlignment="1" applyProtection="1">
      <alignment horizontal="center" vertical="center"/>
      <protection locked="0"/>
    </xf>
    <xf numFmtId="3" fontId="13" fillId="2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46" xfId="0" applyNumberFormat="1" applyFont="1" applyFill="1" applyBorder="1" applyAlignment="1" applyProtection="1">
      <alignment horizontal="center" vertical="center"/>
    </xf>
    <xf numFmtId="3" fontId="17" fillId="2" borderId="14" xfId="0" applyNumberFormat="1" applyFont="1" applyFill="1" applyBorder="1" applyAlignment="1" applyProtection="1">
      <alignment horizontal="center" vertical="center"/>
    </xf>
    <xf numFmtId="3" fontId="12" fillId="2" borderId="35" xfId="0" applyNumberFormat="1" applyFont="1" applyFill="1" applyBorder="1" applyAlignment="1" applyProtection="1">
      <alignment horizontal="center" vertical="center"/>
      <protection locked="0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14" fillId="2" borderId="40" xfId="0" applyNumberFormat="1" applyFont="1" applyFill="1" applyBorder="1" applyAlignment="1" applyProtection="1">
      <alignment horizontal="center" vertical="center"/>
    </xf>
    <xf numFmtId="3" fontId="14" fillId="2" borderId="46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</xf>
    <xf numFmtId="3" fontId="16" fillId="2" borderId="40" xfId="0" applyNumberFormat="1" applyFont="1" applyFill="1" applyBorder="1" applyAlignment="1" applyProtection="1">
      <alignment horizontal="center" vertical="center"/>
    </xf>
    <xf numFmtId="3" fontId="16" fillId="2" borderId="46" xfId="0" applyNumberFormat="1" applyFont="1" applyFill="1" applyBorder="1" applyAlignment="1" applyProtection="1">
      <alignment horizontal="center" vertical="center"/>
    </xf>
    <xf numFmtId="3" fontId="16" fillId="2" borderId="1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6" fillId="2" borderId="6" xfId="0" applyFont="1" applyFill="1" applyBorder="1" applyProtection="1"/>
    <xf numFmtId="0" fontId="12" fillId="2" borderId="6" xfId="0" applyFont="1" applyFill="1" applyBorder="1" applyProtection="1"/>
    <xf numFmtId="0" fontId="13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</xf>
    <xf numFmtId="0" fontId="12" fillId="2" borderId="25" xfId="0" applyFont="1" applyFill="1" applyBorder="1" applyProtection="1"/>
    <xf numFmtId="0" fontId="12" fillId="2" borderId="18" xfId="0" applyFont="1" applyFill="1" applyBorder="1" applyAlignment="1" applyProtection="1">
      <alignment horizontal="center" vertical="center"/>
    </xf>
    <xf numFmtId="3" fontId="26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33" xfId="0" applyNumberFormat="1" applyFont="1" applyFill="1" applyBorder="1" applyAlignment="1" applyProtection="1">
      <alignment horizontal="center" vertical="center"/>
      <protection locked="0"/>
    </xf>
    <xf numFmtId="3" fontId="12" fillId="0" borderId="48" xfId="0" applyNumberFormat="1" applyFont="1" applyFill="1" applyBorder="1" applyAlignment="1" applyProtection="1">
      <alignment horizontal="center" vertical="center"/>
      <protection locked="0"/>
    </xf>
    <xf numFmtId="3" fontId="12" fillId="0" borderId="45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3" fontId="12" fillId="2" borderId="36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vertical="top"/>
    </xf>
    <xf numFmtId="0" fontId="14" fillId="2" borderId="21" xfId="0" applyFont="1" applyFill="1" applyBorder="1" applyProtection="1"/>
    <xf numFmtId="0" fontId="14" fillId="2" borderId="22" xfId="0" applyFont="1" applyFill="1" applyBorder="1" applyProtection="1"/>
    <xf numFmtId="0" fontId="12" fillId="2" borderId="0" xfId="0" applyFont="1" applyFill="1" applyAlignment="1" applyProtection="1"/>
    <xf numFmtId="0" fontId="26" fillId="2" borderId="2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25" xfId="0" applyFont="1" applyFill="1" applyBorder="1" applyAlignment="1" applyProtection="1">
      <alignment horizontal="center" vertical="center"/>
    </xf>
    <xf numFmtId="0" fontId="26" fillId="2" borderId="59" xfId="0" applyFont="1" applyFill="1" applyBorder="1" applyAlignment="1" applyProtection="1">
      <alignment horizontal="center" vertical="center"/>
    </xf>
    <xf numFmtId="1" fontId="13" fillId="2" borderId="60" xfId="0" applyNumberFormat="1" applyFont="1" applyFill="1" applyBorder="1" applyAlignment="1" applyProtection="1">
      <alignment horizontal="center" vertical="center"/>
    </xf>
    <xf numFmtId="3" fontId="25" fillId="2" borderId="35" xfId="0" applyNumberFormat="1" applyFont="1" applyFill="1" applyBorder="1" applyAlignment="1" applyProtection="1">
      <alignment horizontal="center" vertical="center"/>
      <protection locked="0"/>
    </xf>
    <xf numFmtId="3" fontId="25" fillId="2" borderId="47" xfId="0" applyNumberFormat="1" applyFont="1" applyFill="1" applyBorder="1" applyAlignment="1" applyProtection="1">
      <alignment horizontal="center" vertical="center"/>
      <protection locked="0"/>
    </xf>
    <xf numFmtId="3" fontId="25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2" borderId="26" xfId="0" applyNumberFormat="1" applyFont="1" applyFill="1" applyBorder="1" applyAlignment="1" applyProtection="1">
      <alignment horizontal="center" vertical="center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19" xfId="0" applyNumberFormat="1" applyFont="1" applyFill="1" applyBorder="1" applyAlignment="1" applyProtection="1">
      <alignment horizontal="center" vertical="center"/>
      <protection locked="0"/>
    </xf>
    <xf numFmtId="3" fontId="25" fillId="2" borderId="33" xfId="0" applyNumberFormat="1" applyFont="1" applyFill="1" applyBorder="1" applyAlignment="1" applyProtection="1">
      <alignment horizontal="center" vertical="center"/>
      <protection locked="0"/>
    </xf>
    <xf numFmtId="1" fontId="13" fillId="2" borderId="26" xfId="0" applyNumberFormat="1" applyFont="1" applyFill="1" applyBorder="1" applyAlignment="1" applyProtection="1">
      <alignment horizontal="center" vertical="center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8" xfId="0" applyNumberFormat="1" applyFont="1" applyFill="1" applyBorder="1" applyAlignment="1" applyProtection="1">
      <alignment horizontal="center" vertical="center"/>
      <protection locked="0"/>
    </xf>
    <xf numFmtId="1" fontId="13" fillId="2" borderId="13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Protection="1"/>
    <xf numFmtId="0" fontId="13" fillId="2" borderId="2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4" fillId="2" borderId="20" xfId="0" applyFont="1" applyFill="1" applyBorder="1" applyProtection="1"/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 textRotation="90"/>
    </xf>
    <xf numFmtId="0" fontId="12" fillId="2" borderId="40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12" fillId="2" borderId="56" xfId="0" applyFont="1" applyFill="1" applyBorder="1" applyProtection="1"/>
    <xf numFmtId="0" fontId="26" fillId="2" borderId="16" xfId="0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  <protection locked="0"/>
    </xf>
    <xf numFmtId="3" fontId="13" fillId="2" borderId="34" xfId="0" applyNumberFormat="1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</xf>
    <xf numFmtId="0" fontId="26" fillId="2" borderId="49" xfId="0" applyFont="1" applyFill="1" applyBorder="1" applyAlignment="1" applyProtection="1">
      <alignment horizontal="center" vertical="center"/>
    </xf>
    <xf numFmtId="0" fontId="13" fillId="2" borderId="61" xfId="0" applyFont="1" applyFill="1" applyBorder="1" applyAlignment="1" applyProtection="1">
      <alignment horizontal="center" vertical="center" textRotation="90" wrapText="1"/>
    </xf>
    <xf numFmtId="0" fontId="13" fillId="2" borderId="62" xfId="0" applyFont="1" applyFill="1" applyBorder="1" applyAlignment="1" applyProtection="1">
      <alignment horizontal="center" vertical="center" textRotation="90" wrapText="1"/>
    </xf>
    <xf numFmtId="0" fontId="13" fillId="2" borderId="12" xfId="0" applyFont="1" applyFill="1" applyBorder="1" applyAlignment="1" applyProtection="1">
      <alignment horizontal="center" vertical="center" textRotation="90" wrapText="1"/>
    </xf>
    <xf numFmtId="0" fontId="12" fillId="2" borderId="11" xfId="0" applyFont="1" applyFill="1" applyBorder="1" applyAlignment="1" applyProtection="1">
      <alignment horizontal="center" vertical="center"/>
    </xf>
    <xf numFmtId="3" fontId="26" fillId="2" borderId="18" xfId="0" applyNumberFormat="1" applyFont="1" applyFill="1" applyBorder="1" applyAlignment="1" applyProtection="1">
      <alignment horizontal="center" vertical="center"/>
      <protection locked="0"/>
    </xf>
    <xf numFmtId="3" fontId="26" fillId="2" borderId="16" xfId="0" applyNumberFormat="1" applyFont="1" applyFill="1" applyBorder="1" applyAlignment="1" applyProtection="1">
      <alignment horizontal="center" vertical="center"/>
      <protection locked="0"/>
    </xf>
    <xf numFmtId="3" fontId="13" fillId="2" borderId="32" xfId="0" applyNumberFormat="1" applyFont="1" applyFill="1" applyBorder="1" applyAlignment="1" applyProtection="1">
      <alignment horizontal="center" vertical="center"/>
      <protection locked="0"/>
    </xf>
    <xf numFmtId="0" fontId="26" fillId="2" borderId="32" xfId="0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/>
      <protection locked="0"/>
    </xf>
    <xf numFmtId="3" fontId="17" fillId="2" borderId="40" xfId="0" applyNumberFormat="1" applyFont="1" applyFill="1" applyBorder="1" applyAlignment="1" applyProtection="1">
      <alignment horizontal="center" vertical="center"/>
    </xf>
    <xf numFmtId="0" fontId="26" fillId="2" borderId="44" xfId="0" applyFont="1" applyFill="1" applyBorder="1" applyAlignment="1" applyProtection="1">
      <alignment horizontal="center" vertical="center" wrapText="1"/>
    </xf>
    <xf numFmtId="3" fontId="26" fillId="2" borderId="17" xfId="0" applyNumberFormat="1" applyFont="1" applyFill="1" applyBorder="1" applyAlignment="1" applyProtection="1">
      <alignment horizontal="center" vertical="center"/>
      <protection locked="0"/>
    </xf>
    <xf numFmtId="3" fontId="29" fillId="2" borderId="13" xfId="0" applyNumberFormat="1" applyFont="1" applyFill="1" applyBorder="1" applyAlignment="1" applyProtection="1">
      <alignment horizontal="center" vertical="center"/>
    </xf>
    <xf numFmtId="0" fontId="26" fillId="2" borderId="18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 textRotation="90"/>
    </xf>
    <xf numFmtId="0" fontId="12" fillId="2" borderId="18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vertical="center"/>
    </xf>
    <xf numFmtId="0" fontId="37" fillId="2" borderId="0" xfId="5" applyFill="1" applyProtection="1"/>
    <xf numFmtId="0" fontId="16" fillId="2" borderId="10" xfId="0" applyFont="1" applyFill="1" applyBorder="1" applyAlignment="1" applyProtection="1">
      <alignment horizontal="right" vertical="center"/>
    </xf>
    <xf numFmtId="3" fontId="14" fillId="2" borderId="14" xfId="0" applyNumberFormat="1" applyFont="1" applyFill="1" applyBorder="1" applyAlignment="1" applyProtection="1">
      <alignment horizontal="center" vertical="center"/>
    </xf>
    <xf numFmtId="0" fontId="0" fillId="2" borderId="23" xfId="0" applyFill="1" applyBorder="1" applyProtection="1"/>
    <xf numFmtId="0" fontId="0" fillId="2" borderId="43" xfId="0" applyFill="1" applyBorder="1" applyProtection="1"/>
    <xf numFmtId="0" fontId="12" fillId="0" borderId="0" xfId="0" applyFont="1" applyFill="1" applyProtection="1"/>
    <xf numFmtId="0" fontId="0" fillId="0" borderId="23" xfId="0" applyFill="1" applyBorder="1" applyProtection="1"/>
    <xf numFmtId="0" fontId="25" fillId="0" borderId="0" xfId="0" applyFont="1" applyFill="1" applyProtection="1"/>
    <xf numFmtId="0" fontId="13" fillId="2" borderId="54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26" fillId="2" borderId="54" xfId="0" applyFont="1" applyFill="1" applyBorder="1" applyAlignment="1" applyProtection="1">
      <alignment horizontal="center" vertical="center"/>
    </xf>
    <xf numFmtId="0" fontId="26" fillId="2" borderId="46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horizontal="center" vertical="center"/>
    </xf>
    <xf numFmtId="3" fontId="29" fillId="2" borderId="47" xfId="0" applyNumberFormat="1" applyFont="1" applyFill="1" applyBorder="1" applyAlignment="1" applyProtection="1">
      <alignment horizontal="center" vertical="center"/>
      <protection locked="0"/>
    </xf>
    <xf numFmtId="3" fontId="29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2" borderId="63" xfId="9" applyFont="1" applyFill="1" applyBorder="1" applyAlignment="1" applyProtection="1">
      <alignment horizontal="center" vertical="center" textRotation="90" wrapText="1"/>
    </xf>
    <xf numFmtId="0" fontId="12" fillId="2" borderId="53" xfId="9" applyFont="1" applyFill="1" applyBorder="1" applyAlignment="1" applyProtection="1">
      <alignment horizontal="center" vertical="center" textRotation="90" wrapText="1"/>
    </xf>
    <xf numFmtId="0" fontId="12" fillId="2" borderId="39" xfId="9" applyFont="1" applyFill="1" applyBorder="1" applyAlignment="1" applyProtection="1">
      <alignment horizontal="center" vertical="center" textRotation="90" wrapText="1"/>
    </xf>
    <xf numFmtId="0" fontId="13" fillId="2" borderId="46" xfId="9" applyFont="1" applyFill="1" applyBorder="1" applyAlignment="1" applyProtection="1">
      <alignment horizontal="center" wrapText="1"/>
    </xf>
    <xf numFmtId="0" fontId="13" fillId="2" borderId="13" xfId="9" applyFont="1" applyFill="1" applyBorder="1" applyAlignment="1" applyProtection="1">
      <alignment horizontal="center" wrapText="1"/>
    </xf>
    <xf numFmtId="0" fontId="13" fillId="2" borderId="54" xfId="9" applyFont="1" applyFill="1" applyBorder="1" applyAlignment="1" applyProtection="1">
      <alignment horizontal="center" wrapText="1"/>
    </xf>
    <xf numFmtId="0" fontId="13" fillId="2" borderId="14" xfId="9" applyFont="1" applyFill="1" applyBorder="1" applyAlignment="1" applyProtection="1">
      <alignment horizontal="center" wrapText="1"/>
    </xf>
    <xf numFmtId="0" fontId="41" fillId="0" borderId="0" xfId="9" applyProtection="1"/>
    <xf numFmtId="0" fontId="26" fillId="2" borderId="44" xfId="9" applyFont="1" applyFill="1" applyBorder="1" applyAlignment="1" applyProtection="1">
      <alignment horizontal="center" vertical="center" wrapText="1"/>
    </xf>
    <xf numFmtId="0" fontId="26" fillId="2" borderId="48" xfId="9" applyFont="1" applyFill="1" applyBorder="1" applyAlignment="1" applyProtection="1">
      <alignment horizontal="center" vertical="center" wrapText="1"/>
    </xf>
    <xf numFmtId="0" fontId="26" fillId="2" borderId="45" xfId="9" applyFont="1" applyFill="1" applyBorder="1" applyAlignment="1" applyProtection="1">
      <alignment horizontal="center" vertical="center" wrapText="1"/>
    </xf>
    <xf numFmtId="0" fontId="12" fillId="2" borderId="13" xfId="9" applyFont="1" applyFill="1" applyBorder="1" applyAlignment="1" applyProtection="1">
      <alignment horizontal="center" vertical="center" wrapText="1"/>
    </xf>
    <xf numFmtId="0" fontId="26" fillId="2" borderId="62" xfId="9" applyFont="1" applyFill="1" applyBorder="1" applyAlignment="1" applyProtection="1">
      <alignment horizontal="center" vertical="center" wrapText="1"/>
    </xf>
    <xf numFmtId="0" fontId="26" fillId="2" borderId="12" xfId="9" applyFont="1" applyFill="1" applyBorder="1" applyAlignment="1" applyProtection="1">
      <alignment horizontal="center" vertical="center" wrapText="1"/>
    </xf>
    <xf numFmtId="0" fontId="12" fillId="2" borderId="60" xfId="9" applyFont="1" applyFill="1" applyBorder="1" applyAlignment="1" applyProtection="1">
      <alignment horizontal="center" vertical="center" wrapText="1"/>
    </xf>
    <xf numFmtId="0" fontId="12" fillId="2" borderId="26" xfId="9" applyFont="1" applyFill="1" applyBorder="1" applyAlignment="1" applyProtection="1">
      <alignment horizontal="center" vertical="center" wrapText="1"/>
    </xf>
    <xf numFmtId="0" fontId="12" fillId="2" borderId="64" xfId="9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textRotation="90"/>
    </xf>
    <xf numFmtId="3" fontId="12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17" xfId="0" applyNumberFormat="1" applyFont="1" applyFill="1" applyBorder="1" applyAlignment="1" applyProtection="1">
      <alignment horizontal="center" vertical="center"/>
      <protection locked="0"/>
    </xf>
    <xf numFmtId="3" fontId="12" fillId="2" borderId="19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33" xfId="9" applyNumberFormat="1" applyFont="1" applyFill="1" applyBorder="1" applyAlignment="1" applyProtection="1">
      <alignment horizontal="center" vertical="center" wrapText="1"/>
      <protection locked="0"/>
    </xf>
    <xf numFmtId="3" fontId="14" fillId="2" borderId="47" xfId="9" applyNumberFormat="1" applyFont="1" applyFill="1" applyBorder="1" applyAlignment="1" applyProtection="1">
      <alignment horizontal="center" vertical="center" wrapText="1"/>
      <protection locked="0"/>
    </xf>
    <xf numFmtId="3" fontId="14" fillId="2" borderId="36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32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44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48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45" xfId="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 applyProtection="1">
      <alignment vertical="center"/>
      <protection locked="0"/>
    </xf>
    <xf numFmtId="3" fontId="12" fillId="0" borderId="32" xfId="0" applyNumberFormat="1" applyFont="1" applyFill="1" applyBorder="1" applyAlignment="1" applyProtection="1">
      <alignment horizontal="center" vertical="center"/>
      <protection locked="0"/>
    </xf>
    <xf numFmtId="3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/>
    </xf>
    <xf numFmtId="0" fontId="12" fillId="2" borderId="45" xfId="4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 textRotation="255"/>
    </xf>
    <xf numFmtId="0" fontId="2" fillId="2" borderId="0" xfId="13" applyFill="1" applyProtection="1"/>
    <xf numFmtId="0" fontId="12" fillId="2" borderId="11" xfId="13" applyFont="1" applyFill="1" applyBorder="1" applyAlignment="1" applyProtection="1">
      <alignment horizontal="center" vertical="center" textRotation="90"/>
    </xf>
    <xf numFmtId="0" fontId="12" fillId="2" borderId="32" xfId="13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2" fillId="2" borderId="0" xfId="13" applyFont="1" applyFill="1" applyBorder="1" applyProtection="1"/>
    <xf numFmtId="0" fontId="12" fillId="2" borderId="48" xfId="13" applyFont="1" applyFill="1" applyBorder="1" applyAlignment="1" applyProtection="1">
      <alignment horizontal="center" vertical="center" textRotation="90" wrapText="1"/>
    </xf>
    <xf numFmtId="0" fontId="12" fillId="2" borderId="45" xfId="13" applyFont="1" applyFill="1" applyBorder="1" applyAlignment="1" applyProtection="1">
      <alignment horizontal="center" vertical="center" textRotation="90" wrapText="1"/>
    </xf>
    <xf numFmtId="3" fontId="14" fillId="2" borderId="35" xfId="0" applyNumberFormat="1" applyFont="1" applyFill="1" applyBorder="1" applyAlignment="1" applyProtection="1">
      <alignment horizontal="center" vertical="center"/>
      <protection locked="0"/>
    </xf>
    <xf numFmtId="3" fontId="14" fillId="2" borderId="47" xfId="0" applyNumberFormat="1" applyFont="1" applyFill="1" applyBorder="1" applyAlignment="1" applyProtection="1">
      <alignment horizontal="center" vertical="center"/>
      <protection locked="0"/>
    </xf>
    <xf numFmtId="3" fontId="14" fillId="2" borderId="36" xfId="0" applyNumberFormat="1" applyFont="1" applyFill="1" applyBorder="1" applyAlignment="1" applyProtection="1">
      <alignment horizontal="center" vertical="center"/>
      <protection locked="0"/>
    </xf>
    <xf numFmtId="0" fontId="12" fillId="2" borderId="19" xfId="13" applyFont="1" applyFill="1" applyBorder="1" applyAlignment="1" applyProtection="1">
      <alignment horizontal="center" vertical="center"/>
    </xf>
    <xf numFmtId="0" fontId="13" fillId="2" borderId="44" xfId="13" applyFont="1" applyFill="1" applyBorder="1" applyAlignment="1" applyProtection="1">
      <alignment horizontal="center" vertical="center" wrapText="1"/>
    </xf>
    <xf numFmtId="0" fontId="26" fillId="2" borderId="48" xfId="13" applyFont="1" applyFill="1" applyBorder="1" applyAlignment="1" applyProtection="1">
      <alignment horizontal="center" vertical="center" wrapText="1"/>
    </xf>
    <xf numFmtId="0" fontId="13" fillId="2" borderId="48" xfId="13" applyFont="1" applyFill="1" applyBorder="1" applyAlignment="1" applyProtection="1">
      <alignment horizontal="center" vertical="center" wrapText="1"/>
    </xf>
    <xf numFmtId="0" fontId="26" fillId="2" borderId="45" xfId="13" applyFont="1" applyFill="1" applyBorder="1" applyAlignment="1" applyProtection="1">
      <alignment horizontal="center" vertical="center" wrapText="1"/>
    </xf>
    <xf numFmtId="0" fontId="12" fillId="2" borderId="31" xfId="0" applyFont="1" applyFill="1" applyBorder="1" applyAlignment="1" applyProtection="1">
      <alignment horizontal="center" vertical="center"/>
    </xf>
    <xf numFmtId="0" fontId="1" fillId="2" borderId="0" xfId="7" applyFont="1" applyFill="1" applyProtection="1"/>
    <xf numFmtId="0" fontId="12" fillId="2" borderId="0" xfId="7" applyFont="1" applyFill="1" applyProtection="1"/>
    <xf numFmtId="0" fontId="12" fillId="2" borderId="19" xfId="7" applyFont="1" applyFill="1" applyBorder="1" applyAlignment="1" applyProtection="1">
      <alignment vertical="center" textRotation="90" wrapText="1"/>
    </xf>
    <xf numFmtId="0" fontId="26" fillId="2" borderId="61" xfId="9" applyFont="1" applyFill="1" applyBorder="1" applyAlignment="1" applyProtection="1">
      <alignment horizontal="center" vertical="center" wrapText="1"/>
    </xf>
    <xf numFmtId="3" fontId="14" fillId="2" borderId="35" xfId="9" applyNumberFormat="1" applyFont="1" applyFill="1" applyBorder="1" applyAlignment="1" applyProtection="1">
      <alignment horizontal="center" vertical="center" wrapText="1"/>
      <protection locked="0"/>
    </xf>
    <xf numFmtId="0" fontId="13" fillId="2" borderId="40" xfId="4" applyFont="1" applyFill="1" applyBorder="1" applyAlignment="1" applyProtection="1">
      <alignment horizontal="center" vertical="center" wrapText="1"/>
    </xf>
    <xf numFmtId="0" fontId="13" fillId="2" borderId="46" xfId="4" applyFont="1" applyFill="1" applyBorder="1" applyAlignment="1" applyProtection="1">
      <alignment horizontal="center" vertical="center" wrapText="1"/>
    </xf>
    <xf numFmtId="0" fontId="47" fillId="2" borderId="10" xfId="13" applyFont="1" applyFill="1" applyBorder="1" applyAlignment="1" applyProtection="1"/>
    <xf numFmtId="0" fontId="47" fillId="2" borderId="10" xfId="13" applyFont="1" applyFill="1" applyBorder="1" applyAlignment="1" applyProtection="1">
      <alignment horizontal="right"/>
    </xf>
    <xf numFmtId="0" fontId="14" fillId="2" borderId="61" xfId="13" applyFont="1" applyFill="1" applyBorder="1" applyAlignment="1" applyProtection="1">
      <alignment horizontal="center" vertical="center" wrapText="1"/>
    </xf>
    <xf numFmtId="0" fontId="13" fillId="2" borderId="13" xfId="7" applyFont="1" applyFill="1" applyBorder="1" applyAlignment="1" applyProtection="1">
      <alignment horizontal="center" vertical="center"/>
    </xf>
    <xf numFmtId="0" fontId="13" fillId="2" borderId="40" xfId="7" applyFont="1" applyFill="1" applyBorder="1" applyAlignment="1" applyProtection="1">
      <alignment horizontal="center" vertical="center"/>
    </xf>
    <xf numFmtId="0" fontId="13" fillId="2" borderId="46" xfId="7" applyFont="1" applyFill="1" applyBorder="1" applyAlignment="1" applyProtection="1">
      <alignment horizontal="center" vertical="center"/>
    </xf>
    <xf numFmtId="0" fontId="13" fillId="2" borderId="18" xfId="7" applyFont="1" applyFill="1" applyBorder="1" applyAlignment="1" applyProtection="1">
      <alignment horizontal="center" vertical="center"/>
    </xf>
    <xf numFmtId="0" fontId="13" fillId="2" borderId="16" xfId="7" applyFont="1" applyFill="1" applyBorder="1" applyAlignment="1" applyProtection="1">
      <alignment horizontal="center" vertical="center"/>
    </xf>
    <xf numFmtId="0" fontId="13" fillId="2" borderId="14" xfId="7" applyFont="1" applyFill="1" applyBorder="1" applyAlignment="1" applyProtection="1">
      <alignment horizontal="center" vertical="center"/>
    </xf>
    <xf numFmtId="0" fontId="47" fillId="2" borderId="0" xfId="13" applyFont="1" applyFill="1" applyBorder="1" applyAlignment="1" applyProtection="1"/>
    <xf numFmtId="0" fontId="0" fillId="0" borderId="0" xfId="0" applyFill="1" applyBorder="1" applyProtection="1"/>
    <xf numFmtId="0" fontId="34" fillId="2" borderId="12" xfId="13" applyFont="1" applyFill="1" applyBorder="1" applyAlignment="1" applyProtection="1">
      <alignment horizontal="center" vertical="center" wrapText="1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0" fontId="26" fillId="2" borderId="19" xfId="7" applyFont="1" applyFill="1" applyBorder="1" applyAlignment="1" applyProtection="1">
      <alignment vertical="center" wrapText="1"/>
    </xf>
    <xf numFmtId="0" fontId="37" fillId="2" borderId="6" xfId="5" applyFill="1" applyBorder="1" applyAlignment="1" applyProtection="1"/>
    <xf numFmtId="0" fontId="12" fillId="2" borderId="6" xfId="7" applyFont="1" applyFill="1" applyBorder="1" applyProtection="1"/>
    <xf numFmtId="3" fontId="26" fillId="2" borderId="35" xfId="7" applyNumberFormat="1" applyFont="1" applyFill="1" applyBorder="1" applyAlignment="1" applyProtection="1">
      <alignment horizontal="center" vertical="center"/>
      <protection locked="0"/>
    </xf>
    <xf numFmtId="3" fontId="26" fillId="2" borderId="47" xfId="7" applyNumberFormat="1" applyFont="1" applyFill="1" applyBorder="1" applyAlignment="1" applyProtection="1">
      <alignment horizontal="center" vertical="center"/>
      <protection locked="0"/>
    </xf>
    <xf numFmtId="3" fontId="26" fillId="2" borderId="36" xfId="7" applyNumberFormat="1" applyFont="1" applyFill="1" applyBorder="1" applyAlignment="1" applyProtection="1">
      <alignment horizontal="center" vertical="center"/>
      <protection locked="0"/>
    </xf>
    <xf numFmtId="3" fontId="26" fillId="2" borderId="32" xfId="7" applyNumberFormat="1" applyFont="1" applyFill="1" applyBorder="1" applyAlignment="1" applyProtection="1">
      <alignment horizontal="center" vertical="center"/>
      <protection locked="0"/>
    </xf>
    <xf numFmtId="3" fontId="26" fillId="2" borderId="19" xfId="7" applyNumberFormat="1" applyFont="1" applyFill="1" applyBorder="1" applyAlignment="1" applyProtection="1">
      <alignment horizontal="center" vertical="center"/>
      <protection locked="0"/>
    </xf>
    <xf numFmtId="3" fontId="26" fillId="2" borderId="33" xfId="7" applyNumberFormat="1" applyFont="1" applyFill="1" applyBorder="1" applyAlignment="1" applyProtection="1">
      <alignment horizontal="center" vertical="center"/>
      <protection locked="0"/>
    </xf>
    <xf numFmtId="3" fontId="26" fillId="2" borderId="44" xfId="7" applyNumberFormat="1" applyFont="1" applyFill="1" applyBorder="1" applyAlignment="1" applyProtection="1">
      <alignment horizontal="center" vertical="center"/>
      <protection locked="0"/>
    </xf>
    <xf numFmtId="3" fontId="26" fillId="2" borderId="48" xfId="7" applyNumberFormat="1" applyFont="1" applyFill="1" applyBorder="1" applyAlignment="1" applyProtection="1">
      <alignment horizontal="center" vertical="center"/>
      <protection locked="0"/>
    </xf>
    <xf numFmtId="3" fontId="26" fillId="2" borderId="45" xfId="7" applyNumberFormat="1" applyFont="1" applyFill="1" applyBorder="1" applyAlignment="1" applyProtection="1">
      <alignment horizontal="center" vertical="center"/>
      <protection locked="0"/>
    </xf>
    <xf numFmtId="3" fontId="29" fillId="2" borderId="40" xfId="7" applyNumberFormat="1" applyFont="1" applyFill="1" applyBorder="1" applyAlignment="1" applyProtection="1">
      <alignment horizontal="center" vertical="center"/>
    </xf>
    <xf numFmtId="3" fontId="29" fillId="2" borderId="46" xfId="7" applyNumberFormat="1" applyFont="1" applyFill="1" applyBorder="1" applyAlignment="1" applyProtection="1">
      <alignment horizontal="center" vertical="center"/>
    </xf>
    <xf numFmtId="3" fontId="29" fillId="2" borderId="14" xfId="7" applyNumberFormat="1" applyFont="1" applyFill="1" applyBorder="1" applyAlignment="1" applyProtection="1">
      <alignment horizontal="center" vertical="center"/>
    </xf>
    <xf numFmtId="0" fontId="16" fillId="2" borderId="0" xfId="7" applyFont="1" applyFill="1" applyBorder="1" applyAlignment="1" applyProtection="1">
      <alignment vertical="center"/>
    </xf>
    <xf numFmtId="0" fontId="1" fillId="2" borderId="0" xfId="7" applyFont="1" applyFill="1" applyAlignment="1" applyProtection="1">
      <protection locked="0"/>
    </xf>
    <xf numFmtId="0" fontId="1" fillId="2" borderId="0" xfId="7" applyFont="1" applyFill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6" xfId="0" applyFont="1" applyFill="1" applyBorder="1" applyProtection="1">
      <protection locked="0"/>
    </xf>
    <xf numFmtId="0" fontId="12" fillId="2" borderId="25" xfId="0" applyFont="1" applyFill="1" applyBorder="1" applyProtection="1">
      <protection locked="0"/>
    </xf>
    <xf numFmtId="0" fontId="46" fillId="0" borderId="13" xfId="9" applyFont="1" applyBorder="1" applyAlignment="1" applyProtection="1">
      <alignment horizontal="center" vertical="center" textRotation="90" wrapText="1"/>
    </xf>
    <xf numFmtId="0" fontId="44" fillId="2" borderId="40" xfId="9" applyFont="1" applyFill="1" applyBorder="1" applyAlignment="1" applyProtection="1">
      <alignment horizontal="center" vertical="center" wrapText="1"/>
    </xf>
    <xf numFmtId="0" fontId="46" fillId="2" borderId="14" xfId="9" applyFont="1" applyFill="1" applyBorder="1" applyAlignment="1" applyProtection="1">
      <alignment horizontal="center" vertical="center" wrapText="1"/>
    </xf>
    <xf numFmtId="0" fontId="46" fillId="0" borderId="71" xfId="9" applyFont="1" applyBorder="1" applyAlignment="1" applyProtection="1">
      <alignment horizontal="center" vertical="center" wrapText="1"/>
    </xf>
    <xf numFmtId="0" fontId="46" fillId="0" borderId="72" xfId="9" applyFont="1" applyBorder="1" applyAlignment="1" applyProtection="1">
      <alignment horizontal="center" vertical="center" wrapText="1"/>
    </xf>
    <xf numFmtId="0" fontId="46" fillId="0" borderId="73" xfId="9" applyFont="1" applyBorder="1" applyAlignment="1" applyProtection="1">
      <alignment horizontal="center" vertical="center" wrapText="1"/>
    </xf>
    <xf numFmtId="0" fontId="46" fillId="0" borderId="74" xfId="9" applyFont="1" applyBorder="1" applyAlignment="1" applyProtection="1">
      <alignment horizontal="center" vertical="center" wrapText="1"/>
    </xf>
    <xf numFmtId="0" fontId="46" fillId="0" borderId="28" xfId="9" applyFont="1" applyBorder="1" applyAlignment="1" applyProtection="1">
      <alignment horizontal="center" vertical="center" wrapText="1"/>
    </xf>
    <xf numFmtId="0" fontId="24" fillId="0" borderId="69" xfId="9" applyFont="1" applyBorder="1" applyAlignment="1" applyProtection="1">
      <alignment horizontal="center" vertical="center" wrapText="1"/>
    </xf>
    <xf numFmtId="0" fontId="24" fillId="0" borderId="13" xfId="9" applyFont="1" applyBorder="1" applyAlignment="1" applyProtection="1">
      <alignment horizontal="center" vertical="center" wrapText="1"/>
    </xf>
    <xf numFmtId="3" fontId="40" fillId="0" borderId="40" xfId="9" applyNumberFormat="1" applyFont="1" applyBorder="1" applyAlignment="1" applyProtection="1">
      <alignment horizontal="center" vertical="center" wrapText="1"/>
    </xf>
    <xf numFmtId="3" fontId="40" fillId="0" borderId="14" xfId="9" applyNumberFormat="1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/>
    <xf numFmtId="0" fontId="14" fillId="2" borderId="0" xfId="0" applyFont="1" applyFill="1" applyBorder="1" applyProtection="1">
      <protection locked="0"/>
    </xf>
    <xf numFmtId="0" fontId="12" fillId="2" borderId="48" xfId="7" applyFont="1" applyFill="1" applyBorder="1" applyAlignment="1" applyProtection="1">
      <alignment horizontal="center" vertical="center" textRotation="90" wrapText="1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3" fillId="2" borderId="33" xfId="12" applyFont="1" applyFill="1" applyBorder="1" applyAlignment="1" applyProtection="1">
      <alignment horizontal="left" vertical="center" wrapText="1"/>
    </xf>
    <xf numFmtId="0" fontId="12" fillId="2" borderId="19" xfId="12" applyFont="1" applyFill="1" applyBorder="1" applyAlignment="1" applyProtection="1">
      <alignment horizontal="center" vertical="center" textRotation="90" wrapText="1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3" fillId="2" borderId="4" xfId="16" applyFont="1" applyFill="1" applyBorder="1" applyAlignment="1" applyProtection="1">
      <alignment vertical="center" wrapText="1"/>
      <protection locked="0"/>
    </xf>
    <xf numFmtId="0" fontId="13" fillId="2" borderId="0" xfId="16" applyFont="1" applyFill="1" applyBorder="1" applyAlignment="1" applyProtection="1">
      <alignment vertical="center" wrapText="1"/>
      <protection locked="0"/>
    </xf>
    <xf numFmtId="0" fontId="2" fillId="2" borderId="0" xfId="16" applyFill="1" applyBorder="1" applyProtection="1"/>
    <xf numFmtId="0" fontId="18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Protection="1"/>
    <xf numFmtId="0" fontId="25" fillId="4" borderId="0" xfId="8" applyFont="1" applyFill="1" applyAlignment="1" applyProtection="1">
      <alignment vertical="center"/>
      <protection locked="0"/>
    </xf>
    <xf numFmtId="0" fontId="12" fillId="5" borderId="13" xfId="7" applyFont="1" applyFill="1" applyBorder="1" applyAlignment="1" applyProtection="1">
      <alignment horizontal="center" vertical="center"/>
    </xf>
    <xf numFmtId="0" fontId="12" fillId="5" borderId="33" xfId="7" applyFont="1" applyFill="1" applyBorder="1" applyAlignment="1" applyProtection="1">
      <alignment horizontal="left" vertical="center" wrapText="1"/>
    </xf>
    <xf numFmtId="0" fontId="12" fillId="5" borderId="0" xfId="7" applyFont="1" applyFill="1" applyProtection="1"/>
    <xf numFmtId="0" fontId="12" fillId="5" borderId="19" xfId="7" applyFont="1" applyFill="1" applyBorder="1" applyAlignment="1" applyProtection="1">
      <alignment horizontal="center" vertical="center" textRotation="90" wrapText="1"/>
    </xf>
    <xf numFmtId="0" fontId="12" fillId="5" borderId="46" xfId="7" applyFont="1" applyFill="1" applyBorder="1" applyAlignment="1" applyProtection="1">
      <alignment horizontal="center" vertical="center"/>
    </xf>
    <xf numFmtId="3" fontId="14" fillId="5" borderId="46" xfId="7" applyNumberFormat="1" applyFont="1" applyFill="1" applyBorder="1" applyAlignment="1" applyProtection="1">
      <alignment horizontal="center" vertical="center"/>
    </xf>
    <xf numFmtId="0" fontId="12" fillId="5" borderId="0" xfId="7" applyFont="1" applyFill="1" applyBorder="1" applyProtection="1"/>
    <xf numFmtId="0" fontId="12" fillId="0" borderId="0" xfId="7" applyFont="1" applyFill="1" applyProtection="1"/>
    <xf numFmtId="0" fontId="12" fillId="0" borderId="0" xfId="0" applyFont="1" applyFill="1" applyProtection="1">
      <protection locked="0"/>
    </xf>
    <xf numFmtId="0" fontId="13" fillId="0" borderId="0" xfId="8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3" fontId="26" fillId="2" borderId="32" xfId="0" applyNumberFormat="1" applyFont="1" applyFill="1" applyBorder="1" applyAlignment="1" applyProtection="1">
      <alignment horizontal="center" vertical="center"/>
      <protection locked="0"/>
    </xf>
    <xf numFmtId="3" fontId="26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5" borderId="19" xfId="7" applyFont="1" applyFill="1" applyBorder="1" applyAlignment="1" applyProtection="1">
      <alignment horizontal="center" vertical="center" textRotation="90" wrapText="1"/>
    </xf>
    <xf numFmtId="0" fontId="12" fillId="5" borderId="14" xfId="7" applyFont="1" applyFill="1" applyBorder="1" applyAlignment="1" applyProtection="1">
      <alignment horizontal="center" vertical="center"/>
    </xf>
    <xf numFmtId="0" fontId="26" fillId="5" borderId="48" xfId="7" applyFont="1" applyFill="1" applyBorder="1" applyAlignment="1" applyProtection="1">
      <alignment horizontal="center" vertical="center" textRotation="90" wrapText="1"/>
    </xf>
    <xf numFmtId="0" fontId="12" fillId="5" borderId="45" xfId="7" applyFont="1" applyFill="1" applyBorder="1" applyAlignment="1" applyProtection="1">
      <alignment horizontal="left" vertical="center" wrapText="1"/>
    </xf>
    <xf numFmtId="0" fontId="13" fillId="5" borderId="48" xfId="7" applyFont="1" applyFill="1" applyBorder="1" applyAlignment="1" applyProtection="1">
      <alignment horizontal="center" vertical="center" wrapText="1"/>
    </xf>
    <xf numFmtId="3" fontId="14" fillId="5" borderId="40" xfId="7" applyNumberFormat="1" applyFont="1" applyFill="1" applyBorder="1" applyAlignment="1" applyProtection="1">
      <alignment horizontal="center" vertical="center"/>
    </xf>
    <xf numFmtId="3" fontId="14" fillId="5" borderId="14" xfId="7" applyNumberFormat="1" applyFont="1" applyFill="1" applyBorder="1" applyAlignment="1" applyProtection="1">
      <alignment horizontal="center" vertical="center"/>
    </xf>
    <xf numFmtId="3" fontId="12" fillId="0" borderId="35" xfId="0" applyNumberFormat="1" applyFont="1" applyFill="1" applyBorder="1" applyAlignment="1" applyProtection="1">
      <alignment horizontal="center" vertical="center"/>
      <protection locked="0"/>
    </xf>
    <xf numFmtId="3" fontId="12" fillId="0" borderId="47" xfId="0" applyNumberFormat="1" applyFont="1" applyFill="1" applyBorder="1" applyAlignment="1" applyProtection="1">
      <alignment horizontal="center" vertical="center"/>
      <protection locked="0"/>
    </xf>
    <xf numFmtId="3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vertical="center"/>
    </xf>
    <xf numFmtId="0" fontId="13" fillId="5" borderId="48" xfId="17" applyFont="1" applyFill="1" applyBorder="1" applyAlignment="1" applyProtection="1">
      <alignment horizontal="center" vertical="center"/>
    </xf>
    <xf numFmtId="0" fontId="13" fillId="5" borderId="48" xfId="17" applyFont="1" applyFill="1" applyBorder="1" applyAlignment="1" applyProtection="1">
      <alignment horizontal="center" vertical="center" wrapText="1"/>
    </xf>
    <xf numFmtId="0" fontId="13" fillId="5" borderId="48" xfId="17" applyFont="1" applyFill="1" applyBorder="1" applyAlignment="1" applyProtection="1">
      <alignment horizontal="center" vertical="center" textRotation="90" wrapText="1"/>
    </xf>
    <xf numFmtId="0" fontId="12" fillId="0" borderId="0" xfId="8" applyFont="1" applyFill="1" applyBorder="1" applyProtection="1"/>
    <xf numFmtId="0" fontId="14" fillId="0" borderId="0" xfId="0" applyFont="1" applyFill="1" applyProtection="1"/>
    <xf numFmtId="0" fontId="12" fillId="5" borderId="54" xfId="7" applyFont="1" applyFill="1" applyBorder="1" applyAlignment="1" applyProtection="1">
      <alignment horizontal="center" vertical="center"/>
    </xf>
    <xf numFmtId="0" fontId="12" fillId="5" borderId="18" xfId="7" applyFont="1" applyFill="1" applyBorder="1" applyAlignment="1" applyProtection="1">
      <alignment horizontal="center" vertical="center"/>
    </xf>
    <xf numFmtId="0" fontId="12" fillId="5" borderId="16" xfId="7" applyFont="1" applyFill="1" applyBorder="1" applyAlignment="1" applyProtection="1">
      <alignment horizontal="center" vertical="center"/>
    </xf>
    <xf numFmtId="0" fontId="12" fillId="5" borderId="15" xfId="7" applyFont="1" applyFill="1" applyBorder="1" applyAlignment="1" applyProtection="1">
      <alignment horizontal="center" vertical="center"/>
    </xf>
    <xf numFmtId="0" fontId="12" fillId="0" borderId="47" xfId="7" applyFont="1" applyFill="1" applyBorder="1" applyAlignment="1" applyProtection="1">
      <alignment horizontal="center" vertical="center" wrapText="1"/>
    </xf>
    <xf numFmtId="0" fontId="12" fillId="0" borderId="36" xfId="7" applyFont="1" applyFill="1" applyBorder="1" applyAlignment="1" applyProtection="1">
      <alignment horizontal="center" vertical="center" wrapText="1"/>
    </xf>
    <xf numFmtId="0" fontId="12" fillId="5" borderId="33" xfId="7" applyFont="1" applyFill="1" applyBorder="1" applyAlignment="1" applyProtection="1">
      <alignment horizontal="left" vertical="center"/>
    </xf>
    <xf numFmtId="0" fontId="13" fillId="2" borderId="46" xfId="0" applyFont="1" applyFill="1" applyBorder="1" applyAlignment="1" applyProtection="1">
      <alignment horizontal="center" vertical="center" wrapText="1"/>
    </xf>
    <xf numFmtId="0" fontId="12" fillId="5" borderId="48" xfId="7" applyFont="1" applyFill="1" applyBorder="1" applyAlignment="1" applyProtection="1">
      <alignment horizontal="center" vertical="center" textRotation="90" wrapText="1"/>
    </xf>
    <xf numFmtId="0" fontId="50" fillId="5" borderId="47" xfId="19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3" fontId="25" fillId="2" borderId="48" xfId="0" applyNumberFormat="1" applyFont="1" applyFill="1" applyBorder="1" applyAlignment="1" applyProtection="1">
      <alignment horizontal="center" vertical="center"/>
      <protection locked="0"/>
    </xf>
    <xf numFmtId="3" fontId="25" fillId="2" borderId="45" xfId="0" applyNumberFormat="1" applyFont="1" applyFill="1" applyBorder="1" applyAlignment="1" applyProtection="1">
      <alignment horizontal="center" vertical="center"/>
      <protection locked="0"/>
    </xf>
    <xf numFmtId="3" fontId="16" fillId="2" borderId="40" xfId="0" applyNumberFormat="1" applyFont="1" applyFill="1" applyBorder="1" applyAlignment="1" applyProtection="1">
      <alignment horizontal="center" vertical="center"/>
    </xf>
    <xf numFmtId="3" fontId="16" fillId="2" borderId="46" xfId="0" applyNumberFormat="1" applyFont="1" applyFill="1" applyBorder="1" applyAlignment="1" applyProtection="1">
      <alignment horizontal="center" vertical="center"/>
    </xf>
    <xf numFmtId="3" fontId="16" fillId="2" borderId="14" xfId="0" applyNumberFormat="1" applyFont="1" applyFill="1" applyBorder="1" applyAlignment="1" applyProtection="1">
      <alignment horizontal="center" vertical="center"/>
    </xf>
    <xf numFmtId="3" fontId="25" fillId="2" borderId="19" xfId="0" applyNumberFormat="1" applyFont="1" applyFill="1" applyBorder="1" applyAlignment="1" applyProtection="1">
      <alignment horizontal="center" vertical="center"/>
      <protection locked="0"/>
    </xf>
    <xf numFmtId="3" fontId="25" fillId="2" borderId="33" xfId="0" applyNumberFormat="1" applyFont="1" applyFill="1" applyBorder="1" applyAlignment="1" applyProtection="1">
      <alignment horizontal="center" vertical="center"/>
      <protection locked="0"/>
    </xf>
    <xf numFmtId="0" fontId="12" fillId="2" borderId="51" xfId="0" applyFont="1" applyFill="1" applyBorder="1" applyAlignment="1" applyProtection="1">
      <alignment horizontal="left" vertical="center" wrapText="1"/>
    </xf>
    <xf numFmtId="3" fontId="25" fillId="2" borderId="32" xfId="0" applyNumberFormat="1" applyFont="1" applyFill="1" applyBorder="1" applyAlignment="1" applyProtection="1">
      <alignment horizontal="center" vertical="center"/>
      <protection locked="0"/>
    </xf>
    <xf numFmtId="3" fontId="25" fillId="2" borderId="44" xfId="0" applyNumberFormat="1" applyFont="1" applyFill="1" applyBorder="1" applyAlignment="1" applyProtection="1">
      <alignment horizontal="center" vertical="center"/>
      <protection locked="0"/>
    </xf>
    <xf numFmtId="3" fontId="25" fillId="2" borderId="47" xfId="0" applyNumberFormat="1" applyFont="1" applyFill="1" applyBorder="1" applyAlignment="1" applyProtection="1">
      <alignment horizontal="center" vertical="center"/>
      <protection locked="0"/>
    </xf>
    <xf numFmtId="3" fontId="25" fillId="2" borderId="36" xfId="0" applyNumberFormat="1" applyFont="1" applyFill="1" applyBorder="1" applyAlignment="1" applyProtection="1">
      <alignment horizontal="center" vertical="center"/>
      <protection locked="0"/>
    </xf>
    <xf numFmtId="3" fontId="25" fillId="2" borderId="35" xfId="0" applyNumberFormat="1" applyFont="1" applyFill="1" applyBorder="1" applyAlignment="1" applyProtection="1">
      <alignment horizontal="center" vertical="center"/>
      <protection locked="0"/>
    </xf>
    <xf numFmtId="0" fontId="14" fillId="5" borderId="20" xfId="0" applyFont="1" applyFill="1" applyBorder="1" applyProtection="1"/>
    <xf numFmtId="0" fontId="16" fillId="5" borderId="21" xfId="0" applyFont="1" applyFill="1" applyBorder="1" applyProtection="1"/>
    <xf numFmtId="0" fontId="14" fillId="5" borderId="23" xfId="0" applyFont="1" applyFill="1" applyBorder="1" applyProtection="1"/>
    <xf numFmtId="0" fontId="16" fillId="5" borderId="0" xfId="0" applyFont="1" applyFill="1" applyBorder="1" applyProtection="1"/>
    <xf numFmtId="0" fontId="13" fillId="5" borderId="13" xfId="0" applyFont="1" applyFill="1" applyBorder="1" applyAlignment="1" applyProtection="1">
      <alignment horizontal="center" vertical="center"/>
    </xf>
    <xf numFmtId="0" fontId="12" fillId="5" borderId="56" xfId="0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/>
    </xf>
    <xf numFmtId="0" fontId="42" fillId="5" borderId="37" xfId="0" applyFont="1" applyFill="1" applyBorder="1" applyAlignment="1" applyProtection="1">
      <alignment horizontal="center" vertical="center"/>
    </xf>
    <xf numFmtId="0" fontId="13" fillId="5" borderId="18" xfId="0" applyFont="1" applyFill="1" applyBorder="1" applyAlignment="1" applyProtection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horizontal="center" vertical="center"/>
    </xf>
    <xf numFmtId="3" fontId="26" fillId="5" borderId="32" xfId="0" applyNumberFormat="1" applyFont="1" applyFill="1" applyBorder="1" applyAlignment="1" applyProtection="1">
      <alignment horizontal="center" vertical="center"/>
      <protection locked="0"/>
    </xf>
    <xf numFmtId="3" fontId="26" fillId="5" borderId="19" xfId="0" applyNumberFormat="1" applyFont="1" applyFill="1" applyBorder="1" applyAlignment="1" applyProtection="1">
      <alignment horizontal="center" vertical="center"/>
      <protection locked="0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0" fontId="13" fillId="5" borderId="66" xfId="0" applyFont="1" applyFill="1" applyBorder="1" applyAlignment="1" applyProtection="1">
      <alignment horizontal="center" vertical="center"/>
    </xf>
    <xf numFmtId="3" fontId="29" fillId="5" borderId="40" xfId="0" applyNumberFormat="1" applyFont="1" applyFill="1" applyBorder="1" applyAlignment="1" applyProtection="1">
      <alignment horizontal="center" vertical="center"/>
    </xf>
    <xf numFmtId="3" fontId="29" fillId="5" borderId="46" xfId="0" applyNumberFormat="1" applyFont="1" applyFill="1" applyBorder="1" applyAlignment="1" applyProtection="1">
      <alignment horizontal="center" vertical="center"/>
    </xf>
    <xf numFmtId="3" fontId="29" fillId="5" borderId="14" xfId="0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center" vertical="center"/>
    </xf>
    <xf numFmtId="3" fontId="29" fillId="5" borderId="0" xfId="0" applyNumberFormat="1" applyFont="1" applyFill="1" applyBorder="1" applyAlignment="1" applyProtection="1">
      <alignment horizontal="center" vertical="center"/>
    </xf>
    <xf numFmtId="0" fontId="32" fillId="5" borderId="20" xfId="19" applyFont="1" applyFill="1" applyBorder="1" applyAlignment="1"/>
    <xf numFmtId="0" fontId="32" fillId="5" borderId="21" xfId="19" applyFont="1" applyFill="1" applyBorder="1" applyAlignment="1"/>
    <xf numFmtId="0" fontId="0" fillId="5" borderId="0" xfId="0" applyFill="1" applyProtection="1"/>
    <xf numFmtId="0" fontId="32" fillId="5" borderId="23" xfId="19" applyFont="1" applyFill="1" applyBorder="1" applyAlignment="1"/>
    <xf numFmtId="0" fontId="32" fillId="5" borderId="0" xfId="19" applyFont="1" applyFill="1" applyBorder="1" applyAlignment="1"/>
    <xf numFmtId="0" fontId="32" fillId="5" borderId="0" xfId="19" applyFont="1" applyFill="1" applyBorder="1" applyAlignment="1">
      <alignment wrapText="1"/>
    </xf>
    <xf numFmtId="0" fontId="32" fillId="5" borderId="23" xfId="19" applyFont="1" applyFill="1" applyBorder="1" applyAlignment="1">
      <alignment wrapText="1"/>
    </xf>
    <xf numFmtId="0" fontId="32" fillId="5" borderId="66" xfId="19" applyFont="1" applyFill="1" applyBorder="1" applyAlignment="1">
      <alignment wrapText="1"/>
    </xf>
    <xf numFmtId="0" fontId="32" fillId="5" borderId="10" xfId="19" applyFont="1" applyFill="1" applyBorder="1" applyAlignment="1">
      <alignment wrapText="1"/>
    </xf>
    <xf numFmtId="0" fontId="50" fillId="5" borderId="13" xfId="19" applyFont="1" applyFill="1" applyBorder="1" applyAlignment="1">
      <alignment horizontal="center" vertical="center"/>
    </xf>
    <xf numFmtId="0" fontId="50" fillId="5" borderId="46" xfId="19" applyNumberFormat="1" applyFont="1" applyFill="1" applyBorder="1" applyAlignment="1">
      <alignment horizontal="center" vertical="center" wrapText="1"/>
    </xf>
    <xf numFmtId="0" fontId="13" fillId="5" borderId="46" xfId="19" applyFont="1" applyFill="1" applyBorder="1" applyAlignment="1">
      <alignment horizontal="center" vertical="center"/>
    </xf>
    <xf numFmtId="0" fontId="13" fillId="5" borderId="14" xfId="19" applyFont="1" applyFill="1" applyBorder="1" applyAlignment="1">
      <alignment horizontal="center" vertical="center"/>
    </xf>
    <xf numFmtId="0" fontId="50" fillId="5" borderId="16" xfId="19" applyNumberFormat="1" applyFont="1" applyFill="1" applyBorder="1" applyAlignment="1">
      <alignment horizontal="center" vertical="center" wrapText="1"/>
    </xf>
    <xf numFmtId="0" fontId="50" fillId="5" borderId="17" xfId="19" applyNumberFormat="1" applyFont="1" applyFill="1" applyBorder="1" applyAlignment="1">
      <alignment horizontal="center" vertical="center" wrapText="1"/>
    </xf>
    <xf numFmtId="0" fontId="50" fillId="5" borderId="13" xfId="19" applyNumberFormat="1" applyFont="1" applyFill="1" applyBorder="1" applyAlignment="1">
      <alignment horizontal="center" vertical="center" wrapText="1"/>
    </xf>
    <xf numFmtId="0" fontId="50" fillId="5" borderId="40" xfId="19" applyNumberFormat="1" applyFont="1" applyFill="1" applyBorder="1" applyAlignment="1">
      <alignment horizontal="center" vertical="center" wrapText="1"/>
    </xf>
    <xf numFmtId="0" fontId="31" fillId="5" borderId="33" xfId="19" applyNumberFormat="1" applyFont="1" applyFill="1" applyBorder="1" applyAlignment="1">
      <alignment horizontal="left" vertical="center" wrapText="1"/>
    </xf>
    <xf numFmtId="0" fontId="50" fillId="5" borderId="18" xfId="19" applyNumberFormat="1" applyFont="1" applyFill="1" applyBorder="1" applyAlignment="1">
      <alignment horizontal="center" vertical="center" wrapText="1"/>
    </xf>
    <xf numFmtId="0" fontId="49" fillId="5" borderId="33" xfId="11" applyFont="1" applyFill="1" applyBorder="1" applyAlignment="1">
      <alignment horizontal="left" vertical="center" wrapText="1"/>
    </xf>
    <xf numFmtId="0" fontId="49" fillId="5" borderId="19" xfId="11" applyFont="1" applyFill="1" applyBorder="1" applyAlignment="1">
      <alignment horizontal="center" vertical="center" wrapText="1"/>
    </xf>
    <xf numFmtId="0" fontId="49" fillId="5" borderId="32" xfId="11" applyFont="1" applyFill="1" applyBorder="1" applyAlignment="1">
      <alignment horizontal="center" vertical="center" wrapText="1"/>
    </xf>
    <xf numFmtId="0" fontId="20" fillId="5" borderId="32" xfId="11" applyFont="1" applyFill="1" applyBorder="1" applyAlignment="1">
      <alignment horizontal="center" vertical="center" wrapText="1"/>
    </xf>
    <xf numFmtId="0" fontId="20" fillId="5" borderId="19" xfId="11" applyFont="1" applyFill="1" applyBorder="1" applyAlignment="1">
      <alignment horizontal="center" vertical="center" wrapText="1"/>
    </xf>
    <xf numFmtId="0" fontId="20" fillId="5" borderId="33" xfId="11" applyFont="1" applyFill="1" applyBorder="1" applyAlignment="1">
      <alignment horizontal="left" vertical="center" wrapText="1"/>
    </xf>
    <xf numFmtId="0" fontId="20" fillId="5" borderId="48" xfId="11" applyFont="1" applyFill="1" applyBorder="1" applyAlignment="1">
      <alignment horizontal="center" vertical="center" wrapText="1"/>
    </xf>
    <xf numFmtId="0" fontId="20" fillId="5" borderId="45" xfId="11" applyFont="1" applyFill="1" applyBorder="1" applyAlignment="1">
      <alignment horizontal="left" vertical="center" wrapText="1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3" fontId="14" fillId="2" borderId="46" xfId="0" applyNumberFormat="1" applyFont="1" applyFill="1" applyBorder="1" applyAlignment="1" applyProtection="1">
      <alignment horizontal="center" vertical="center"/>
    </xf>
    <xf numFmtId="3" fontId="12" fillId="2" borderId="48" xfId="0" applyNumberFormat="1" applyFont="1" applyFill="1" applyBorder="1" applyAlignment="1" applyProtection="1">
      <alignment horizontal="center" vertical="center"/>
      <protection locked="0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3" fontId="14" fillId="2" borderId="40" xfId="0" applyNumberFormat="1" applyFont="1" applyFill="1" applyBorder="1" applyAlignment="1" applyProtection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48" xfId="7" applyFont="1" applyFill="1" applyBorder="1" applyAlignment="1" applyProtection="1">
      <alignment horizontal="center" vertical="center" textRotation="90" wrapText="1"/>
    </xf>
    <xf numFmtId="0" fontId="12" fillId="2" borderId="16" xfId="0" applyFont="1" applyFill="1" applyBorder="1" applyAlignment="1" applyProtection="1">
      <alignment horizontal="center" vertical="center"/>
    </xf>
    <xf numFmtId="3" fontId="42" fillId="0" borderId="16" xfId="0" applyNumberFormat="1" applyFont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6" fillId="2" borderId="51" xfId="0" applyFont="1" applyFill="1" applyBorder="1" applyAlignment="1" applyProtection="1">
      <alignment horizontal="left" vertical="center" wrapText="1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68" xfId="0" applyFont="1" applyFill="1" applyBorder="1" applyAlignment="1" applyProtection="1">
      <alignment horizontal="left" vertical="center" wrapText="1"/>
    </xf>
    <xf numFmtId="0" fontId="12" fillId="2" borderId="33" xfId="13" applyFont="1" applyFill="1" applyBorder="1" applyAlignment="1" applyProtection="1">
      <alignment horizontal="left" vertical="center" wrapText="1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9" xfId="13" applyFont="1" applyFill="1" applyBorder="1" applyAlignment="1" applyProtection="1">
      <alignment horizontal="center" vertical="center" textRotation="90" wrapText="1"/>
    </xf>
    <xf numFmtId="0" fontId="12" fillId="2" borderId="44" xfId="13" applyFont="1" applyFill="1" applyBorder="1" applyAlignment="1" applyProtection="1">
      <alignment horizontal="center" vertical="center" textRotation="90" wrapText="1"/>
    </xf>
    <xf numFmtId="0" fontId="26" fillId="5" borderId="19" xfId="10" applyFont="1" applyFill="1" applyBorder="1" applyAlignment="1">
      <alignment horizontal="center" vertical="center" wrapText="1"/>
    </xf>
    <xf numFmtId="0" fontId="13" fillId="5" borderId="19" xfId="10" applyFont="1" applyFill="1" applyBorder="1" applyAlignment="1">
      <alignment horizontal="center" vertical="center" wrapText="1"/>
    </xf>
    <xf numFmtId="0" fontId="13" fillId="5" borderId="33" xfId="10" applyFont="1" applyFill="1" applyBorder="1" applyAlignment="1">
      <alignment horizontal="left" vertical="center" wrapText="1"/>
    </xf>
    <xf numFmtId="0" fontId="13" fillId="2" borderId="24" xfId="9" applyFont="1" applyFill="1" applyBorder="1" applyAlignment="1" applyProtection="1">
      <alignment horizontal="center" vertical="center" wrapText="1"/>
    </xf>
    <xf numFmtId="0" fontId="13" fillId="2" borderId="26" xfId="9" applyFont="1" applyFill="1" applyBorder="1" applyAlignment="1" applyProtection="1">
      <alignment horizontal="center" vertical="center" wrapText="1"/>
    </xf>
    <xf numFmtId="0" fontId="13" fillId="2" borderId="64" xfId="9" applyFont="1" applyFill="1" applyBorder="1" applyAlignment="1" applyProtection="1">
      <alignment horizontal="center" vertical="center" wrapText="1"/>
    </xf>
    <xf numFmtId="3" fontId="12" fillId="2" borderId="35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47" xfId="9" applyNumberFormat="1" applyFont="1" applyFill="1" applyBorder="1" applyAlignment="1" applyProtection="1">
      <alignment horizontal="center" vertical="center" wrapText="1"/>
      <protection locked="0"/>
    </xf>
    <xf numFmtId="3" fontId="12" fillId="2" borderId="36" xfId="9" applyNumberFormat="1" applyFont="1" applyFill="1" applyBorder="1" applyAlignment="1" applyProtection="1">
      <alignment horizontal="center" vertical="center" wrapText="1"/>
      <protection locked="0"/>
    </xf>
    <xf numFmtId="3" fontId="26" fillId="0" borderId="33" xfId="0" applyNumberFormat="1" applyFont="1" applyFill="1" applyBorder="1" applyAlignment="1" applyProtection="1">
      <alignment horizontal="center" vertical="center"/>
      <protection locked="0"/>
    </xf>
    <xf numFmtId="3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vertical="center"/>
    </xf>
    <xf numFmtId="0" fontId="12" fillId="2" borderId="19" xfId="9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/>
    <xf numFmtId="0" fontId="12" fillId="5" borderId="45" xfId="4" applyFont="1" applyFill="1" applyBorder="1" applyAlignment="1" applyProtection="1">
      <alignment horizontal="left" vertical="center" wrapText="1"/>
    </xf>
    <xf numFmtId="0" fontId="13" fillId="2" borderId="14" xfId="4" applyFont="1" applyFill="1" applyBorder="1" applyAlignment="1" applyProtection="1">
      <alignment horizontal="center" vertical="center" wrapText="1"/>
    </xf>
    <xf numFmtId="0" fontId="2" fillId="5" borderId="44" xfId="4" applyFont="1" applyFill="1" applyBorder="1" applyAlignment="1" applyProtection="1">
      <alignment horizontal="center" vertical="center"/>
    </xf>
    <xf numFmtId="0" fontId="2" fillId="0" borderId="44" xfId="4" applyFont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left" vertical="center" wrapText="1"/>
    </xf>
    <xf numFmtId="0" fontId="13" fillId="5" borderId="33" xfId="0" applyFont="1" applyFill="1" applyBorder="1" applyAlignment="1" applyProtection="1">
      <alignment horizontal="left" vertical="center" wrapText="1"/>
    </xf>
    <xf numFmtId="0" fontId="13" fillId="2" borderId="44" xfId="0" applyFont="1" applyFill="1" applyBorder="1" applyAlignment="1" applyProtection="1">
      <alignment horizontal="center" vertical="center" textRotation="90" wrapText="1"/>
    </xf>
    <xf numFmtId="3" fontId="17" fillId="2" borderId="49" xfId="0" applyNumberFormat="1" applyFont="1" applyFill="1" applyBorder="1" applyAlignment="1" applyProtection="1">
      <alignment horizontal="center" vertical="center"/>
      <protection locked="0"/>
    </xf>
    <xf numFmtId="3" fontId="17" fillId="2" borderId="72" xfId="0" applyNumberFormat="1" applyFont="1" applyFill="1" applyBorder="1" applyAlignment="1" applyProtection="1">
      <alignment horizontal="center" vertical="center"/>
    </xf>
    <xf numFmtId="3" fontId="17" fillId="2" borderId="9" xfId="0" applyNumberFormat="1" applyFont="1" applyFill="1" applyBorder="1" applyAlignment="1" applyProtection="1">
      <alignment horizontal="center" vertical="center"/>
    </xf>
    <xf numFmtId="3" fontId="17" fillId="2" borderId="73" xfId="0" applyNumberFormat="1" applyFont="1" applyFill="1" applyBorder="1" applyAlignment="1" applyProtection="1">
      <alignment horizontal="center" vertical="center"/>
    </xf>
    <xf numFmtId="0" fontId="26" fillId="2" borderId="32" xfId="7" applyFont="1" applyFill="1" applyBorder="1" applyAlignment="1" applyProtection="1">
      <alignment horizontal="center" vertical="center" textRotation="90"/>
    </xf>
    <xf numFmtId="0" fontId="26" fillId="2" borderId="33" xfId="0" applyFont="1" applyFill="1" applyBorder="1" applyAlignment="1">
      <alignment vertical="center"/>
    </xf>
    <xf numFmtId="0" fontId="26" fillId="2" borderId="19" xfId="7" applyFont="1" applyFill="1" applyBorder="1" applyAlignment="1" applyProtection="1">
      <alignment horizontal="center" vertical="center"/>
    </xf>
    <xf numFmtId="0" fontId="38" fillId="2" borderId="33" xfId="7" applyFont="1" applyFill="1" applyBorder="1" applyAlignment="1" applyProtection="1">
      <alignment horizontal="left" vertical="center" wrapText="1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44" xfId="7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</xf>
    <xf numFmtId="0" fontId="13" fillId="2" borderId="32" xfId="7" applyFont="1" applyFill="1" applyBorder="1" applyAlignment="1" applyProtection="1">
      <alignment horizontal="center" vertical="center" wrapText="1"/>
    </xf>
    <xf numFmtId="0" fontId="13" fillId="2" borderId="19" xfId="7" applyFont="1" applyFill="1" applyBorder="1" applyAlignment="1" applyProtection="1">
      <alignment horizontal="left" vertical="center" wrapText="1"/>
    </xf>
    <xf numFmtId="0" fontId="12" fillId="0" borderId="48" xfId="7" applyFont="1" applyBorder="1" applyAlignment="1">
      <alignment horizontal="center" vertical="center" textRotation="90" wrapText="1"/>
    </xf>
    <xf numFmtId="0" fontId="12" fillId="2" borderId="67" xfId="4" applyFont="1" applyFill="1" applyBorder="1" applyAlignment="1" applyProtection="1">
      <alignment vertical="center"/>
    </xf>
    <xf numFmtId="0" fontId="12" fillId="2" borderId="51" xfId="4" applyFont="1" applyFill="1" applyBorder="1" applyAlignment="1" applyProtection="1">
      <alignment vertical="center"/>
    </xf>
    <xf numFmtId="0" fontId="12" fillId="2" borderId="68" xfId="4" applyFont="1" applyFill="1" applyBorder="1" applyAlignment="1" applyProtection="1">
      <alignment vertical="center" wrapText="1"/>
    </xf>
    <xf numFmtId="0" fontId="6" fillId="5" borderId="10" xfId="17" applyFill="1" applyBorder="1" applyAlignment="1" applyProtection="1">
      <alignment wrapText="1"/>
    </xf>
    <xf numFmtId="0" fontId="16" fillId="5" borderId="10" xfId="7" applyFont="1" applyFill="1" applyBorder="1" applyAlignment="1" applyProtection="1">
      <alignment vertical="center"/>
    </xf>
    <xf numFmtId="0" fontId="6" fillId="5" borderId="10" xfId="17" applyFill="1" applyBorder="1" applyAlignment="1" applyProtection="1"/>
    <xf numFmtId="0" fontId="26" fillId="5" borderId="19" xfId="10" applyFont="1" applyFill="1" applyBorder="1" applyAlignment="1">
      <alignment horizontal="center" vertical="center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39" fillId="5" borderId="35" xfId="19" applyNumberFormat="1" applyFont="1" applyFill="1" applyBorder="1" applyAlignment="1" applyProtection="1">
      <alignment horizontal="center" vertical="center" wrapText="1"/>
      <protection locked="0"/>
    </xf>
    <xf numFmtId="3" fontId="39" fillId="5" borderId="47" xfId="19" applyNumberFormat="1" applyFont="1" applyFill="1" applyBorder="1" applyAlignment="1" applyProtection="1">
      <alignment horizontal="center" vertical="center" wrapText="1"/>
      <protection locked="0"/>
    </xf>
    <xf numFmtId="3" fontId="17" fillId="5" borderId="36" xfId="19" applyNumberFormat="1" applyFont="1" applyFill="1" applyBorder="1" applyAlignment="1" applyProtection="1">
      <alignment horizontal="center" vertical="center"/>
      <protection locked="0"/>
    </xf>
    <xf numFmtId="3" fontId="50" fillId="5" borderId="32" xfId="19" applyNumberFormat="1" applyFont="1" applyFill="1" applyBorder="1" applyAlignment="1" applyProtection="1">
      <alignment horizontal="center" vertical="center" wrapText="1"/>
      <protection locked="0"/>
    </xf>
    <xf numFmtId="3" fontId="50" fillId="5" borderId="19" xfId="19" applyNumberFormat="1" applyFont="1" applyFill="1" applyBorder="1" applyAlignment="1" applyProtection="1">
      <alignment horizontal="center" vertical="center" wrapText="1"/>
      <protection locked="0"/>
    </xf>
    <xf numFmtId="3" fontId="13" fillId="5" borderId="19" xfId="19" applyNumberFormat="1" applyFont="1" applyFill="1" applyBorder="1" applyAlignment="1" applyProtection="1">
      <alignment horizontal="center" vertical="center"/>
      <protection locked="0"/>
    </xf>
    <xf numFmtId="3" fontId="13" fillId="5" borderId="33" xfId="19" applyNumberFormat="1" applyFont="1" applyFill="1" applyBorder="1" applyAlignment="1" applyProtection="1">
      <alignment horizontal="center" vertical="center"/>
      <protection locked="0"/>
    </xf>
    <xf numFmtId="3" fontId="50" fillId="5" borderId="44" xfId="19" applyNumberFormat="1" applyFont="1" applyFill="1" applyBorder="1" applyAlignment="1" applyProtection="1">
      <alignment horizontal="center" vertical="center" wrapText="1"/>
      <protection locked="0"/>
    </xf>
    <xf numFmtId="3" fontId="50" fillId="5" borderId="48" xfId="19" applyNumberFormat="1" applyFont="1" applyFill="1" applyBorder="1" applyAlignment="1" applyProtection="1">
      <alignment horizontal="center" vertical="center" wrapText="1"/>
      <protection locked="0"/>
    </xf>
    <xf numFmtId="3" fontId="13" fillId="5" borderId="48" xfId="19" applyNumberFormat="1" applyFont="1" applyFill="1" applyBorder="1" applyAlignment="1" applyProtection="1">
      <alignment horizontal="center" vertical="center"/>
      <protection locked="0"/>
    </xf>
    <xf numFmtId="3" fontId="13" fillId="5" borderId="45" xfId="19" applyNumberFormat="1" applyFont="1" applyFill="1" applyBorder="1" applyAlignment="1" applyProtection="1">
      <alignment horizontal="center" vertical="center"/>
      <protection locked="0"/>
    </xf>
    <xf numFmtId="0" fontId="0" fillId="0" borderId="23" xfId="0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3" fontId="12" fillId="2" borderId="48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/>
      <protection locked="0"/>
    </xf>
    <xf numFmtId="4" fontId="12" fillId="0" borderId="19" xfId="0" applyNumberFormat="1" applyFont="1" applyFill="1" applyBorder="1" applyAlignment="1" applyProtection="1">
      <alignment horizontal="center" vertical="center"/>
      <protection locked="0"/>
    </xf>
    <xf numFmtId="4" fontId="12" fillId="0" borderId="48" xfId="0" applyNumberFormat="1" applyFont="1" applyFill="1" applyBorder="1" applyAlignment="1" applyProtection="1">
      <alignment horizontal="center" vertical="center"/>
      <protection locked="0"/>
    </xf>
    <xf numFmtId="0" fontId="16" fillId="5" borderId="40" xfId="7" applyFont="1" applyFill="1" applyBorder="1" applyAlignment="1" applyProtection="1">
      <alignment horizontal="left" vertical="center"/>
    </xf>
    <xf numFmtId="0" fontId="16" fillId="5" borderId="46" xfId="7" applyFont="1" applyFill="1" applyBorder="1" applyAlignment="1" applyProtection="1">
      <alignment horizontal="left" vertical="center"/>
    </xf>
    <xf numFmtId="0" fontId="12" fillId="5" borderId="19" xfId="7" applyFont="1" applyFill="1" applyBorder="1" applyAlignment="1" applyProtection="1">
      <alignment horizontal="left" vertical="center" wrapText="1"/>
    </xf>
    <xf numFmtId="0" fontId="12" fillId="5" borderId="33" xfId="7" applyFont="1" applyFill="1" applyBorder="1" applyAlignment="1" applyProtection="1">
      <alignment horizontal="left" vertical="center" wrapText="1"/>
    </xf>
    <xf numFmtId="0" fontId="12" fillId="5" borderId="32" xfId="7" applyFont="1" applyFill="1" applyBorder="1" applyAlignment="1" applyProtection="1">
      <alignment horizontal="center" vertical="center" textRotation="90" wrapText="1"/>
    </xf>
    <xf numFmtId="0" fontId="12" fillId="5" borderId="44" xfId="7" applyFont="1" applyFill="1" applyBorder="1" applyAlignment="1" applyProtection="1">
      <alignment horizontal="center" vertical="center" textRotation="90" wrapText="1"/>
    </xf>
    <xf numFmtId="0" fontId="12" fillId="5" borderId="19" xfId="7" applyFont="1" applyFill="1" applyBorder="1" applyAlignment="1" applyProtection="1">
      <alignment horizontal="center" vertical="center" textRotation="90" wrapText="1"/>
    </xf>
    <xf numFmtId="0" fontId="31" fillId="5" borderId="19" xfId="18" applyFont="1" applyFill="1" applyBorder="1" applyAlignment="1" applyProtection="1">
      <alignment vertical="center" wrapText="1"/>
    </xf>
    <xf numFmtId="0" fontId="31" fillId="5" borderId="33" xfId="18" applyFont="1" applyFill="1" applyBorder="1" applyAlignment="1" applyProtection="1">
      <alignment vertical="center" wrapText="1"/>
    </xf>
    <xf numFmtId="0" fontId="14" fillId="5" borderId="32" xfId="7" applyFont="1" applyFill="1" applyBorder="1" applyAlignment="1" applyProtection="1">
      <alignment horizontal="left" vertical="center" wrapText="1"/>
    </xf>
    <xf numFmtId="0" fontId="14" fillId="5" borderId="19" xfId="7" applyFont="1" applyFill="1" applyBorder="1" applyAlignment="1" applyProtection="1">
      <alignment horizontal="left" vertical="center" wrapText="1"/>
    </xf>
    <xf numFmtId="0" fontId="14" fillId="5" borderId="33" xfId="7" applyFont="1" applyFill="1" applyBorder="1" applyAlignment="1" applyProtection="1">
      <alignment horizontal="left" vertical="center" wrapText="1"/>
    </xf>
    <xf numFmtId="0" fontId="12" fillId="5" borderId="40" xfId="7" applyFont="1" applyFill="1" applyBorder="1" applyAlignment="1" applyProtection="1">
      <alignment horizontal="center" vertical="center"/>
    </xf>
    <xf numFmtId="0" fontId="12" fillId="5" borderId="46" xfId="7" applyFont="1" applyFill="1" applyBorder="1" applyAlignment="1" applyProtection="1">
      <alignment horizontal="center" vertical="center"/>
    </xf>
    <xf numFmtId="0" fontId="14" fillId="5" borderId="35" xfId="7" applyFont="1" applyFill="1" applyBorder="1" applyAlignment="1" applyProtection="1">
      <alignment horizontal="left" vertical="center"/>
    </xf>
    <xf numFmtId="0" fontId="14" fillId="5" borderId="47" xfId="7" applyFont="1" applyFill="1" applyBorder="1" applyAlignment="1" applyProtection="1">
      <alignment horizontal="left" vertical="center"/>
    </xf>
    <xf numFmtId="0" fontId="14" fillId="5" borderId="36" xfId="7" applyFont="1" applyFill="1" applyBorder="1" applyAlignment="1" applyProtection="1">
      <alignment horizontal="left" vertical="center"/>
    </xf>
    <xf numFmtId="0" fontId="14" fillId="5" borderId="32" xfId="7" applyFont="1" applyFill="1" applyBorder="1" applyAlignment="1" applyProtection="1">
      <alignment horizontal="center" vertical="center" textRotation="90"/>
    </xf>
    <xf numFmtId="0" fontId="29" fillId="5" borderId="19" xfId="7" applyFont="1" applyFill="1" applyBorder="1" applyAlignment="1" applyProtection="1">
      <alignment horizontal="left" vertical="center" wrapText="1"/>
    </xf>
    <xf numFmtId="0" fontId="29" fillId="5" borderId="33" xfId="7" applyFont="1" applyFill="1" applyBorder="1" applyAlignment="1" applyProtection="1">
      <alignment horizontal="left" vertical="center" wrapText="1"/>
    </xf>
    <xf numFmtId="0" fontId="13" fillId="5" borderId="36" xfId="7" applyFont="1" applyFill="1" applyBorder="1" applyAlignment="1" applyProtection="1">
      <alignment horizontal="center" vertical="center" textRotation="90" wrapText="1"/>
    </xf>
    <xf numFmtId="0" fontId="13" fillId="5" borderId="33" xfId="7" applyFont="1" applyFill="1" applyBorder="1" applyAlignment="1" applyProtection="1">
      <alignment horizontal="center" vertical="center" textRotation="90" wrapText="1"/>
    </xf>
    <xf numFmtId="0" fontId="13" fillId="5" borderId="45" xfId="7" applyFont="1" applyFill="1" applyBorder="1" applyAlignment="1" applyProtection="1">
      <alignment horizontal="center" vertical="center" textRotation="90" wrapText="1"/>
    </xf>
    <xf numFmtId="0" fontId="13" fillId="5" borderId="32" xfId="7" applyFont="1" applyFill="1" applyBorder="1" applyAlignment="1" applyProtection="1">
      <alignment horizontal="center" vertical="center" textRotation="90" wrapText="1"/>
    </xf>
    <xf numFmtId="0" fontId="13" fillId="5" borderId="44" xfId="7" applyFont="1" applyFill="1" applyBorder="1" applyAlignment="1" applyProtection="1">
      <alignment horizontal="center" vertical="center" textRotation="90" wrapText="1"/>
    </xf>
    <xf numFmtId="0" fontId="50" fillId="5" borderId="19" xfId="18" applyFont="1" applyFill="1" applyBorder="1" applyAlignment="1" applyProtection="1">
      <alignment horizontal="center" vertical="center" textRotation="90" wrapText="1"/>
    </xf>
    <xf numFmtId="0" fontId="50" fillId="5" borderId="48" xfId="18" applyFont="1" applyFill="1" applyBorder="1" applyAlignment="1" applyProtection="1">
      <alignment horizontal="center" vertical="center" textRotation="90" wrapText="1"/>
    </xf>
    <xf numFmtId="0" fontId="13" fillId="5" borderId="19" xfId="17" applyFont="1" applyFill="1" applyBorder="1" applyAlignment="1" applyProtection="1">
      <alignment horizontal="center" vertical="center" wrapText="1"/>
    </xf>
    <xf numFmtId="0" fontId="13" fillId="5" borderId="19" xfId="17" applyFont="1" applyFill="1" applyBorder="1" applyAlignment="1" applyProtection="1">
      <alignment horizontal="center" vertical="center" textRotation="90" wrapText="1"/>
    </xf>
    <xf numFmtId="0" fontId="54" fillId="5" borderId="48" xfId="18" applyFill="1" applyBorder="1" applyProtection="1"/>
    <xf numFmtId="0" fontId="13" fillId="5" borderId="19" xfId="7" applyFont="1" applyFill="1" applyBorder="1" applyAlignment="1" applyProtection="1">
      <alignment horizontal="center" vertical="center" wrapText="1"/>
    </xf>
    <xf numFmtId="0" fontId="13" fillId="5" borderId="19" xfId="7" applyFont="1" applyFill="1" applyBorder="1" applyAlignment="1" applyProtection="1">
      <alignment horizontal="center" vertical="center" textRotation="90" wrapText="1"/>
    </xf>
    <xf numFmtId="0" fontId="13" fillId="5" borderId="48" xfId="7" applyFont="1" applyFill="1" applyBorder="1" applyAlignment="1" applyProtection="1">
      <alignment horizontal="center" vertical="center" textRotation="90" wrapText="1"/>
    </xf>
    <xf numFmtId="0" fontId="17" fillId="5" borderId="47" xfId="7" applyFont="1" applyFill="1" applyBorder="1" applyAlignment="1" applyProtection="1">
      <alignment horizontal="center" vertical="center" wrapText="1"/>
    </xf>
    <xf numFmtId="0" fontId="50" fillId="5" borderId="36" xfId="18" applyFont="1" applyFill="1" applyBorder="1" applyAlignment="1" applyProtection="1">
      <alignment horizontal="center" vertical="center" textRotation="90" wrapText="1"/>
    </xf>
    <xf numFmtId="0" fontId="50" fillId="5" borderId="33" xfId="18" applyFont="1" applyFill="1" applyBorder="1" applyAlignment="1" applyProtection="1">
      <alignment horizontal="center" vertical="center" textRotation="90" wrapText="1"/>
    </xf>
    <xf numFmtId="0" fontId="50" fillId="5" borderId="45" xfId="18" applyFont="1" applyFill="1" applyBorder="1" applyAlignment="1" applyProtection="1">
      <alignment horizontal="center" vertical="center" textRotation="90" wrapText="1"/>
    </xf>
    <xf numFmtId="0" fontId="14" fillId="5" borderId="35" xfId="7" applyFont="1" applyFill="1" applyBorder="1" applyAlignment="1" applyProtection="1">
      <alignment horizontal="center" vertical="center" wrapText="1"/>
    </xf>
    <xf numFmtId="0" fontId="14" fillId="5" borderId="47" xfId="7" applyFont="1" applyFill="1" applyBorder="1" applyAlignment="1" applyProtection="1">
      <alignment horizontal="center" vertical="center" wrapText="1"/>
    </xf>
    <xf numFmtId="0" fontId="14" fillId="5" borderId="32" xfId="7" applyFont="1" applyFill="1" applyBorder="1" applyAlignment="1" applyProtection="1">
      <alignment horizontal="center" vertical="center" wrapText="1"/>
    </xf>
    <xf numFmtId="0" fontId="14" fillId="5" borderId="19" xfId="7" applyFont="1" applyFill="1" applyBorder="1" applyAlignment="1" applyProtection="1">
      <alignment horizontal="center" vertical="center" wrapText="1"/>
    </xf>
    <xf numFmtId="0" fontId="14" fillId="5" borderId="38" xfId="7" applyFont="1" applyFill="1" applyBorder="1" applyAlignment="1" applyProtection="1">
      <alignment horizontal="center" vertical="center" wrapText="1"/>
    </xf>
    <xf numFmtId="0" fontId="14" fillId="5" borderId="53" xfId="7" applyFont="1" applyFill="1" applyBorder="1" applyAlignment="1" applyProtection="1">
      <alignment horizontal="center" vertical="center" wrapText="1"/>
    </xf>
    <xf numFmtId="0" fontId="13" fillId="5" borderId="18" xfId="7" applyFont="1" applyFill="1" applyBorder="1" applyAlignment="1" applyProtection="1">
      <alignment horizontal="center" vertical="center" textRotation="90" wrapText="1"/>
    </xf>
    <xf numFmtId="0" fontId="13" fillId="5" borderId="16" xfId="7" applyFont="1" applyFill="1" applyBorder="1" applyAlignment="1" applyProtection="1">
      <alignment horizontal="center" vertical="center" textRotation="90" wrapText="1"/>
    </xf>
    <xf numFmtId="0" fontId="13" fillId="5" borderId="30" xfId="7" applyFont="1" applyFill="1" applyBorder="1" applyAlignment="1" applyProtection="1">
      <alignment horizontal="center" vertical="center" textRotation="90" wrapText="1"/>
    </xf>
    <xf numFmtId="0" fontId="17" fillId="5" borderId="35" xfId="7" applyFont="1" applyFill="1" applyBorder="1" applyAlignment="1" applyProtection="1">
      <alignment horizontal="center" vertical="center" textRotation="90" wrapText="1"/>
    </xf>
    <xf numFmtId="0" fontId="54" fillId="5" borderId="32" xfId="18" applyFill="1" applyBorder="1" applyAlignment="1" applyProtection="1">
      <alignment horizontal="center" vertical="center" textRotation="90" wrapText="1"/>
    </xf>
    <xf numFmtId="0" fontId="54" fillId="5" borderId="44" xfId="18" applyFill="1" applyBorder="1" applyAlignment="1" applyProtection="1">
      <alignment horizontal="center" vertical="center" textRotation="90" wrapText="1"/>
    </xf>
    <xf numFmtId="0" fontId="13" fillId="5" borderId="47" xfId="7" applyFont="1" applyFill="1" applyBorder="1" applyAlignment="1" applyProtection="1">
      <alignment horizontal="center" vertical="center" textRotation="90" wrapText="1"/>
    </xf>
    <xf numFmtId="0" fontId="13" fillId="5" borderId="18" xfId="7" applyFont="1" applyFill="1" applyBorder="1" applyAlignment="1" applyProtection="1">
      <alignment horizontal="center" vertical="center" textRotation="90"/>
    </xf>
    <xf numFmtId="0" fontId="13" fillId="5" borderId="16" xfId="7" applyFont="1" applyFill="1" applyBorder="1" applyAlignment="1" applyProtection="1">
      <alignment horizontal="center" vertical="center" textRotation="90"/>
    </xf>
    <xf numFmtId="0" fontId="17" fillId="5" borderId="35" xfId="7" applyNumberFormat="1" applyFont="1" applyFill="1" applyBorder="1" applyAlignment="1" applyProtection="1">
      <alignment horizontal="center" vertical="center" wrapText="1"/>
    </xf>
    <xf numFmtId="0" fontId="17" fillId="5" borderId="47" xfId="7" applyNumberFormat="1" applyFont="1" applyFill="1" applyBorder="1" applyAlignment="1" applyProtection="1">
      <alignment horizontal="center" vertical="center" wrapText="1"/>
    </xf>
    <xf numFmtId="0" fontId="13" fillId="5" borderId="47" xfId="7" applyFont="1" applyFill="1" applyBorder="1" applyAlignment="1" applyProtection="1">
      <alignment horizontal="center" vertical="center" wrapText="1"/>
    </xf>
    <xf numFmtId="0" fontId="12" fillId="2" borderId="42" xfId="7" applyFont="1" applyFill="1" applyBorder="1" applyAlignment="1" applyProtection="1">
      <alignment horizontal="left" vertical="center" wrapText="1"/>
    </xf>
    <xf numFmtId="0" fontId="12" fillId="2" borderId="8" xfId="7" applyFont="1" applyFill="1" applyBorder="1" applyAlignment="1" applyProtection="1">
      <alignment horizontal="left" vertical="center" wrapText="1"/>
    </xf>
    <xf numFmtId="0" fontId="12" fillId="2" borderId="34" xfId="7" applyFont="1" applyFill="1" applyBorder="1" applyAlignment="1" applyProtection="1">
      <alignment horizontal="left" vertical="center" wrapText="1"/>
    </xf>
    <xf numFmtId="3" fontId="12" fillId="2" borderId="35" xfId="0" applyNumberFormat="1" applyFont="1" applyFill="1" applyBorder="1" applyAlignment="1" applyProtection="1">
      <alignment horizontal="center" vertical="center"/>
      <protection locked="0"/>
    </xf>
    <xf numFmtId="3" fontId="42" fillId="2" borderId="47" xfId="0" applyNumberFormat="1" applyFont="1" applyFill="1" applyBorder="1" applyProtection="1">
      <protection locked="0"/>
    </xf>
    <xf numFmtId="0" fontId="13" fillId="2" borderId="40" xfId="0" applyFont="1" applyFill="1" applyBorder="1" applyAlignment="1" applyProtection="1">
      <alignment horizontal="center" vertical="center"/>
    </xf>
    <xf numFmtId="0" fontId="13" fillId="2" borderId="46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2" fillId="5" borderId="33" xfId="7" applyFill="1" applyBorder="1" applyAlignment="1">
      <alignment horizontal="left" vertical="center" wrapText="1"/>
    </xf>
    <xf numFmtId="0" fontId="12" fillId="5" borderId="19" xfId="7" applyFont="1" applyFill="1" applyBorder="1" applyAlignment="1" applyProtection="1">
      <alignment horizontal="left" vertical="center"/>
    </xf>
    <xf numFmtId="0" fontId="12" fillId="5" borderId="33" xfId="7" applyFont="1" applyFill="1" applyBorder="1" applyAlignment="1" applyProtection="1">
      <alignment horizontal="left" vertical="center"/>
    </xf>
    <xf numFmtId="0" fontId="2" fillId="5" borderId="32" xfId="7" applyFill="1" applyBorder="1" applyAlignment="1">
      <alignment horizontal="center" vertical="center" textRotation="90"/>
    </xf>
    <xf numFmtId="0" fontId="12" fillId="5" borderId="48" xfId="7" applyFont="1" applyFill="1" applyBorder="1" applyAlignment="1" applyProtection="1">
      <alignment horizontal="left" vertical="center"/>
    </xf>
    <xf numFmtId="0" fontId="12" fillId="5" borderId="45" xfId="7" applyFont="1" applyFill="1" applyBorder="1" applyAlignment="1" applyProtection="1">
      <alignment horizontal="left" vertical="center"/>
    </xf>
    <xf numFmtId="0" fontId="2" fillId="5" borderId="38" xfId="7" applyFill="1" applyBorder="1" applyAlignment="1">
      <alignment horizontal="center" vertical="center" textRotation="90" wrapText="1"/>
    </xf>
    <xf numFmtId="0" fontId="2" fillId="5" borderId="41" xfId="7" applyFill="1" applyBorder="1"/>
    <xf numFmtId="0" fontId="2" fillId="5" borderId="42" xfId="7" applyFill="1" applyBorder="1"/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</xf>
    <xf numFmtId="0" fontId="14" fillId="2" borderId="35" xfId="7" applyFont="1" applyFill="1" applyBorder="1" applyAlignment="1" applyProtection="1">
      <alignment horizontal="left" vertical="top" wrapText="1"/>
    </xf>
    <xf numFmtId="0" fontId="14" fillId="2" borderId="47" xfId="7" applyFont="1" applyFill="1" applyBorder="1" applyAlignment="1" applyProtection="1">
      <alignment horizontal="left" vertical="top" wrapText="1"/>
    </xf>
    <xf numFmtId="0" fontId="14" fillId="2" borderId="36" xfId="7" applyFont="1" applyFill="1" applyBorder="1" applyAlignment="1" applyProtection="1">
      <alignment horizontal="left" vertical="top" wrapText="1"/>
    </xf>
    <xf numFmtId="0" fontId="14" fillId="2" borderId="38" xfId="7" applyFont="1" applyFill="1" applyBorder="1" applyAlignment="1" applyProtection="1">
      <alignment horizontal="left" vertical="top" wrapText="1"/>
    </xf>
    <xf numFmtId="0" fontId="14" fillId="2" borderId="53" xfId="7" applyFont="1" applyFill="1" applyBorder="1" applyAlignment="1" applyProtection="1">
      <alignment horizontal="left" vertical="top" wrapText="1"/>
    </xf>
    <xf numFmtId="0" fontId="14" fillId="2" borderId="39" xfId="7" applyFont="1" applyFill="1" applyBorder="1" applyAlignment="1" applyProtection="1">
      <alignment horizontal="left" vertical="top" wrapText="1"/>
    </xf>
    <xf numFmtId="3" fontId="14" fillId="2" borderId="46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Protection="1"/>
    <xf numFmtId="3" fontId="12" fillId="2" borderId="48" xfId="0" applyNumberFormat="1" applyFont="1" applyFill="1" applyBorder="1" applyAlignment="1" applyProtection="1">
      <alignment horizontal="center" vertical="center"/>
      <protection locked="0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center" vertical="center" wrapText="1"/>
    </xf>
    <xf numFmtId="0" fontId="12" fillId="2" borderId="78" xfId="0" applyFont="1" applyFill="1" applyBorder="1" applyAlignment="1" applyProtection="1">
      <alignment horizontal="center" vertical="center" wrapText="1"/>
    </xf>
    <xf numFmtId="3" fontId="12" fillId="2" borderId="47" xfId="0" applyNumberFormat="1" applyFont="1" applyFill="1" applyBorder="1" applyAlignment="1" applyProtection="1">
      <alignment horizontal="center" vertical="center"/>
      <protection locked="0"/>
    </xf>
    <xf numFmtId="3" fontId="12" fillId="2" borderId="36" xfId="0" applyNumberFormat="1" applyFont="1" applyFill="1" applyBorder="1" applyAlignment="1" applyProtection="1">
      <alignment horizontal="center" vertical="center"/>
      <protection locked="0"/>
    </xf>
    <xf numFmtId="0" fontId="12" fillId="2" borderId="74" xfId="0" applyFont="1" applyFill="1" applyBorder="1" applyAlignment="1" applyProtection="1">
      <alignment horizontal="center" vertical="center" wrapText="1"/>
    </xf>
    <xf numFmtId="0" fontId="12" fillId="2" borderId="75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left" vertical="center" wrapText="1"/>
    </xf>
    <xf numFmtId="0" fontId="14" fillId="2" borderId="46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3" fontId="14" fillId="2" borderId="40" xfId="0" applyNumberFormat="1" applyFont="1" applyFill="1" applyBorder="1" applyAlignment="1" applyProtection="1">
      <alignment horizontal="center" vertical="center"/>
    </xf>
    <xf numFmtId="3" fontId="1" fillId="2" borderId="46" xfId="0" applyNumberFormat="1" applyFont="1" applyFill="1" applyBorder="1" applyProtection="1"/>
    <xf numFmtId="0" fontId="12" fillId="2" borderId="38" xfId="7" applyFont="1" applyFill="1" applyBorder="1" applyAlignment="1" applyProtection="1">
      <alignment horizontal="center" vertical="center" textRotation="90" wrapText="1"/>
    </xf>
    <xf numFmtId="0" fontId="12" fillId="2" borderId="41" xfId="7" applyFont="1" applyFill="1" applyBorder="1" applyAlignment="1" applyProtection="1">
      <alignment horizontal="center" vertical="center" textRotation="90" wrapText="1"/>
    </xf>
    <xf numFmtId="0" fontId="2" fillId="2" borderId="51" xfId="7" applyFill="1" applyBorder="1" applyAlignment="1">
      <alignment horizontal="left" vertical="center" wrapText="1"/>
    </xf>
    <xf numFmtId="0" fontId="2" fillId="2" borderId="26" xfId="7" applyFill="1" applyBorder="1" applyAlignment="1">
      <alignment horizontal="left" vertical="center" wrapText="1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42" fillId="2" borderId="19" xfId="0" applyNumberFormat="1" applyFont="1" applyFill="1" applyBorder="1" applyProtection="1">
      <protection locked="0"/>
    </xf>
    <xf numFmtId="0" fontId="12" fillId="2" borderId="53" xfId="7" applyFont="1" applyFill="1" applyBorder="1" applyAlignment="1" applyProtection="1">
      <alignment horizontal="left" vertical="center" wrapText="1"/>
    </xf>
    <xf numFmtId="0" fontId="2" fillId="2" borderId="53" xfId="7" applyFill="1" applyBorder="1" applyAlignment="1">
      <alignment horizontal="left" vertical="center" wrapText="1"/>
    </xf>
    <xf numFmtId="0" fontId="2" fillId="2" borderId="39" xfId="7" applyFill="1" applyBorder="1" applyAlignment="1">
      <alignment horizontal="left" vertical="center" wrapText="1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3" fontId="42" fillId="2" borderId="48" xfId="0" applyNumberFormat="1" applyFont="1" applyFill="1" applyBorder="1" applyProtection="1">
      <protection locked="0"/>
    </xf>
    <xf numFmtId="0" fontId="12" fillId="2" borderId="19" xfId="7" applyFont="1" applyFill="1" applyBorder="1" applyAlignment="1" applyProtection="1">
      <alignment horizontal="left" vertical="center" wrapText="1"/>
    </xf>
    <xf numFmtId="0" fontId="2" fillId="2" borderId="19" xfId="7" applyFill="1" applyBorder="1" applyAlignment="1">
      <alignment horizontal="left" vertical="center" wrapText="1"/>
    </xf>
    <xf numFmtId="0" fontId="2" fillId="2" borderId="33" xfId="7" applyFill="1" applyBorder="1" applyAlignment="1">
      <alignment horizontal="left" vertical="center" wrapText="1"/>
    </xf>
    <xf numFmtId="0" fontId="16" fillId="2" borderId="10" xfId="0" applyFont="1" applyFill="1" applyBorder="1" applyAlignment="1" applyProtection="1">
      <alignment vertical="center" wrapText="1"/>
    </xf>
    <xf numFmtId="0" fontId="11" fillId="0" borderId="10" xfId="0" applyFont="1" applyBorder="1" applyAlignment="1" applyProtection="1">
      <alignment vertical="center"/>
    </xf>
    <xf numFmtId="0" fontId="0" fillId="0" borderId="10" xfId="0" applyBorder="1" applyAlignment="1" applyProtection="1"/>
    <xf numFmtId="0" fontId="12" fillId="2" borderId="47" xfId="7" applyFont="1" applyFill="1" applyBorder="1" applyAlignment="1" applyProtection="1">
      <alignment horizontal="center" vertical="center" wrapText="1"/>
    </xf>
    <xf numFmtId="0" fontId="12" fillId="2" borderId="77" xfId="7" applyFont="1" applyFill="1" applyBorder="1" applyAlignment="1" applyProtection="1">
      <alignment horizontal="center" vertical="center" wrapText="1"/>
    </xf>
    <xf numFmtId="0" fontId="12" fillId="2" borderId="7" xfId="7" applyFont="1" applyFill="1" applyBorder="1" applyAlignment="1" applyProtection="1">
      <alignment horizontal="center" vertical="center" wrapText="1"/>
    </xf>
    <xf numFmtId="0" fontId="12" fillId="2" borderId="55" xfId="7" applyFont="1" applyFill="1" applyBorder="1" applyAlignment="1" applyProtection="1">
      <alignment horizontal="center" vertical="center" wrapText="1"/>
    </xf>
    <xf numFmtId="0" fontId="12" fillId="2" borderId="62" xfId="7" applyFont="1" applyFill="1" applyBorder="1" applyAlignment="1" applyProtection="1">
      <alignment horizontal="center" vertical="center" textRotation="90" wrapText="1"/>
    </xf>
    <xf numFmtId="0" fontId="12" fillId="2" borderId="5" xfId="7" applyFont="1" applyFill="1" applyBorder="1" applyAlignment="1" applyProtection="1">
      <alignment horizontal="center" vertical="center" textRotation="90" wrapText="1"/>
    </xf>
    <xf numFmtId="0" fontId="12" fillId="2" borderId="9" xfId="7" applyFont="1" applyFill="1" applyBorder="1" applyAlignment="1" applyProtection="1">
      <alignment horizontal="center" vertical="center" textRotation="90" wrapText="1"/>
    </xf>
    <xf numFmtId="0" fontId="14" fillId="2" borderId="23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14" fillId="2" borderId="43" xfId="0" applyFont="1" applyFill="1" applyBorder="1" applyAlignment="1" applyProtection="1">
      <alignment horizontal="left" vertical="top" wrapText="1"/>
    </xf>
    <xf numFmtId="0" fontId="0" fillId="2" borderId="66" xfId="0" applyFill="1" applyBorder="1" applyAlignment="1" applyProtection="1"/>
    <xf numFmtId="0" fontId="0" fillId="2" borderId="10" xfId="0" applyFill="1" applyBorder="1" applyAlignment="1" applyProtection="1"/>
    <xf numFmtId="0" fontId="0" fillId="2" borderId="71" xfId="0" applyFill="1" applyBorder="1" applyAlignment="1" applyProtection="1"/>
    <xf numFmtId="0" fontId="26" fillId="0" borderId="53" xfId="7" applyFont="1" applyFill="1" applyBorder="1" applyAlignment="1" applyProtection="1">
      <alignment horizontal="center" vertical="center" textRotation="90" wrapText="1"/>
    </xf>
    <xf numFmtId="0" fontId="26" fillId="0" borderId="9" xfId="7" applyFont="1" applyFill="1" applyBorder="1" applyAlignment="1" applyProtection="1">
      <alignment horizontal="center" vertical="center" textRotation="90" wrapText="1"/>
    </xf>
    <xf numFmtId="0" fontId="26" fillId="0" borderId="39" xfId="7" applyFont="1" applyFill="1" applyBorder="1" applyAlignment="1" applyProtection="1">
      <alignment horizontal="center" vertical="center" textRotation="90" wrapText="1"/>
    </xf>
    <xf numFmtId="0" fontId="26" fillId="0" borderId="73" xfId="7" applyFont="1" applyFill="1" applyBorder="1" applyAlignment="1" applyProtection="1">
      <alignment horizontal="center" vertical="center" textRotation="90" wrapText="1"/>
    </xf>
    <xf numFmtId="0" fontId="13" fillId="0" borderId="62" xfId="7" applyFont="1" applyFill="1" applyBorder="1" applyAlignment="1" applyProtection="1">
      <alignment horizontal="center" vertical="center" textRotation="90" wrapText="1"/>
    </xf>
    <xf numFmtId="0" fontId="13" fillId="0" borderId="5" xfId="7" applyFont="1" applyFill="1" applyBorder="1" applyAlignment="1" applyProtection="1">
      <alignment horizontal="center" vertical="center" textRotation="90" wrapText="1"/>
    </xf>
    <xf numFmtId="0" fontId="13" fillId="0" borderId="9" xfId="7" applyFont="1" applyFill="1" applyBorder="1" applyAlignment="1" applyProtection="1">
      <alignment horizontal="center" vertical="center" textRotation="90" wrapText="1"/>
    </xf>
    <xf numFmtId="0" fontId="12" fillId="0" borderId="62" xfId="7" applyFont="1" applyFill="1" applyBorder="1" applyAlignment="1" applyProtection="1">
      <alignment horizontal="center" vertical="center" textRotation="90"/>
    </xf>
    <xf numFmtId="0" fontId="12" fillId="0" borderId="5" xfId="7" applyFont="1" applyFill="1" applyBorder="1" applyAlignment="1" applyProtection="1">
      <alignment horizontal="center" vertical="center" textRotation="90"/>
    </xf>
    <xf numFmtId="0" fontId="12" fillId="0" borderId="9" xfId="7" applyFont="1" applyFill="1" applyBorder="1" applyAlignment="1" applyProtection="1">
      <alignment horizontal="center" vertical="center" textRotation="90"/>
    </xf>
    <xf numFmtId="0" fontId="12" fillId="2" borderId="3" xfId="0" applyFont="1" applyFill="1" applyBorder="1" applyAlignment="1" applyProtection="1">
      <alignment horizontal="center" vertical="center" textRotation="90"/>
    </xf>
    <xf numFmtId="0" fontId="26" fillId="2" borderId="47" xfId="7" applyFont="1" applyFill="1" applyBorder="1" applyAlignment="1" applyProtection="1">
      <alignment horizontal="center" vertical="center" textRotation="90" wrapText="1"/>
    </xf>
    <xf numFmtId="0" fontId="26" fillId="2" borderId="41" xfId="7" applyFont="1" applyFill="1" applyBorder="1" applyAlignment="1" applyProtection="1">
      <alignment horizontal="center" vertical="center" textRotation="90" wrapText="1"/>
    </xf>
    <xf numFmtId="0" fontId="26" fillId="2" borderId="72" xfId="7" applyFont="1" applyFill="1" applyBorder="1" applyAlignment="1" applyProtection="1">
      <alignment horizontal="center" vertical="center" textRotation="90" wrapText="1"/>
    </xf>
    <xf numFmtId="0" fontId="14" fillId="5" borderId="35" xfId="7" applyFont="1" applyFill="1" applyBorder="1" applyAlignment="1" applyProtection="1">
      <alignment horizontal="left" vertical="center" wrapText="1"/>
    </xf>
    <xf numFmtId="0" fontId="14" fillId="5" borderId="47" xfId="7" applyFont="1" applyFill="1" applyBorder="1" applyAlignment="1" applyProtection="1">
      <alignment horizontal="left" vertical="center" wrapText="1"/>
    </xf>
    <xf numFmtId="0" fontId="14" fillId="5" borderId="36" xfId="7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20" fillId="2" borderId="54" xfId="0" applyFont="1" applyFill="1" applyBorder="1" applyProtection="1"/>
    <xf numFmtId="0" fontId="14" fillId="2" borderId="20" xfId="0" applyFont="1" applyFill="1" applyBorder="1" applyAlignment="1" applyProtection="1">
      <alignment horizontal="left"/>
    </xf>
    <xf numFmtId="0" fontId="14" fillId="2" borderId="21" xfId="0" applyFont="1" applyFill="1" applyBorder="1" applyAlignment="1" applyProtection="1">
      <alignment horizontal="left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2" fillId="5" borderId="47" xfId="7" applyFont="1" applyFill="1" applyBorder="1" applyAlignment="1" applyProtection="1">
      <alignment horizontal="left" vertical="center"/>
    </xf>
    <xf numFmtId="0" fontId="12" fillId="5" borderId="36" xfId="7" applyFont="1" applyFill="1" applyBorder="1" applyAlignment="1" applyProtection="1">
      <alignment horizontal="left" vertical="center"/>
    </xf>
    <xf numFmtId="0" fontId="2" fillId="2" borderId="66" xfId="0" applyFont="1" applyFill="1" applyBorder="1" applyAlignment="1" applyProtection="1">
      <alignment horizontal="left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12" fillId="5" borderId="35" xfId="7" applyFont="1" applyFill="1" applyBorder="1" applyAlignment="1" applyProtection="1">
      <alignment horizontal="center" vertical="center" textRotation="90" wrapText="1"/>
    </xf>
    <xf numFmtId="0" fontId="14" fillId="5" borderId="28" xfId="7" applyFont="1" applyFill="1" applyBorder="1" applyAlignment="1" applyProtection="1">
      <alignment horizontal="left" vertical="center" wrapText="1"/>
    </xf>
    <xf numFmtId="0" fontId="14" fillId="5" borderId="25" xfId="7" applyFont="1" applyFill="1" applyBorder="1" applyAlignment="1" applyProtection="1">
      <alignment horizontal="left" vertical="center" wrapText="1"/>
    </xf>
    <xf numFmtId="0" fontId="14" fillId="5" borderId="26" xfId="7" applyFont="1" applyFill="1" applyBorder="1" applyAlignment="1" applyProtection="1">
      <alignment horizontal="left" vertical="center" wrapText="1"/>
    </xf>
    <xf numFmtId="0" fontId="1" fillId="5" borderId="19" xfId="7" applyFont="1" applyFill="1" applyBorder="1"/>
    <xf numFmtId="0" fontId="1" fillId="5" borderId="33" xfId="7" applyFont="1" applyFill="1" applyBorder="1"/>
    <xf numFmtId="0" fontId="26" fillId="2" borderId="11" xfId="0" applyFont="1" applyFill="1" applyBorder="1" applyAlignment="1" applyProtection="1">
      <alignment horizontal="center" vertical="center" textRotation="90"/>
    </xf>
    <xf numFmtId="0" fontId="26" fillId="2" borderId="49" xfId="0" applyFont="1" applyFill="1" applyBorder="1" applyAlignment="1" applyProtection="1">
      <alignment horizontal="center" vertical="center" textRotation="90"/>
    </xf>
    <xf numFmtId="0" fontId="12" fillId="2" borderId="67" xfId="7" applyFont="1" applyFill="1" applyBorder="1" applyAlignment="1" applyProtection="1">
      <alignment horizontal="center" vertical="center"/>
    </xf>
    <xf numFmtId="0" fontId="2" fillId="2" borderId="75" xfId="7" applyFill="1" applyBorder="1"/>
    <xf numFmtId="0" fontId="2" fillId="2" borderId="60" xfId="7" applyFill="1" applyBorder="1"/>
    <xf numFmtId="0" fontId="12" fillId="2" borderId="11" xfId="0" applyFont="1" applyFill="1" applyBorder="1" applyAlignment="1" applyProtection="1">
      <alignment horizontal="center" vertical="center" textRotation="90"/>
    </xf>
    <xf numFmtId="0" fontId="12" fillId="2" borderId="31" xfId="0" applyFont="1" applyFill="1" applyBorder="1" applyAlignment="1" applyProtection="1">
      <alignment horizontal="center" vertical="center" textRotation="90"/>
    </xf>
    <xf numFmtId="0" fontId="12" fillId="2" borderId="49" xfId="0" applyFont="1" applyFill="1" applyBorder="1" applyAlignment="1" applyProtection="1">
      <alignment horizontal="center" vertical="center" textRotation="90"/>
    </xf>
    <xf numFmtId="0" fontId="12" fillId="2" borderId="19" xfId="7" applyFont="1" applyFill="1" applyBorder="1" applyAlignment="1" applyProtection="1">
      <alignment horizontal="center" vertical="center" textRotation="90" wrapText="1"/>
    </xf>
    <xf numFmtId="0" fontId="12" fillId="2" borderId="48" xfId="7" applyFont="1" applyFill="1" applyBorder="1" applyAlignment="1" applyProtection="1">
      <alignment horizontal="center" vertical="center" textRotation="90" wrapText="1"/>
    </xf>
    <xf numFmtId="0" fontId="12" fillId="2" borderId="33" xfId="7" applyFont="1" applyFill="1" applyBorder="1" applyAlignment="1" applyProtection="1">
      <alignment horizontal="center" vertical="center" textRotation="90" wrapText="1"/>
    </xf>
    <xf numFmtId="0" fontId="12" fillId="2" borderId="45" xfId="7" applyFont="1" applyFill="1" applyBorder="1" applyAlignment="1" applyProtection="1">
      <alignment horizontal="center" vertical="center" textRotation="90" wrapText="1"/>
    </xf>
    <xf numFmtId="0" fontId="14" fillId="2" borderId="35" xfId="7" applyFont="1" applyFill="1" applyBorder="1" applyAlignment="1" applyProtection="1">
      <alignment horizontal="center" vertical="center" textRotation="90"/>
    </xf>
    <xf numFmtId="0" fontId="14" fillId="2" borderId="32" xfId="7" applyFont="1" applyFill="1" applyBorder="1" applyAlignment="1" applyProtection="1">
      <alignment horizontal="center" vertical="center" textRotation="90"/>
    </xf>
    <xf numFmtId="0" fontId="12" fillId="2" borderId="44" xfId="7" applyFont="1" applyFill="1" applyBorder="1" applyProtection="1"/>
    <xf numFmtId="0" fontId="12" fillId="5" borderId="44" xfId="7" applyFont="1" applyFill="1" applyBorder="1" applyAlignment="1" applyProtection="1">
      <alignment horizontal="left" vertical="center" wrapText="1"/>
    </xf>
    <xf numFmtId="0" fontId="12" fillId="5" borderId="48" xfId="7" applyFont="1" applyFill="1" applyBorder="1" applyAlignment="1" applyProtection="1">
      <alignment horizontal="left" vertical="center" wrapText="1"/>
    </xf>
    <xf numFmtId="0" fontId="12" fillId="5" borderId="45" xfId="7" applyFont="1" applyFill="1" applyBorder="1" applyAlignment="1" applyProtection="1">
      <alignment horizontal="left" vertical="center" wrapText="1"/>
    </xf>
    <xf numFmtId="0" fontId="2" fillId="5" borderId="19" xfId="7" applyFill="1" applyBorder="1" applyAlignment="1">
      <alignment vertical="center" wrapText="1"/>
    </xf>
    <xf numFmtId="0" fontId="14" fillId="5" borderId="1" xfId="19" applyFont="1" applyFill="1" applyBorder="1" applyAlignment="1">
      <alignment horizontal="left" vertical="center"/>
    </xf>
    <xf numFmtId="0" fontId="14" fillId="5" borderId="2" xfId="19" applyFont="1" applyFill="1" applyBorder="1" applyAlignment="1">
      <alignment horizontal="left" vertical="center"/>
    </xf>
    <xf numFmtId="0" fontId="31" fillId="5" borderId="44" xfId="19" applyFont="1" applyFill="1" applyBorder="1" applyAlignment="1">
      <alignment horizontal="left" vertical="center" wrapText="1"/>
    </xf>
    <xf numFmtId="0" fontId="31" fillId="5" borderId="48" xfId="19" applyFont="1" applyFill="1" applyBorder="1" applyAlignment="1">
      <alignment horizontal="left" vertical="center" wrapText="1"/>
    </xf>
    <xf numFmtId="0" fontId="31" fillId="5" borderId="45" xfId="19" applyFont="1" applyFill="1" applyBorder="1" applyAlignment="1">
      <alignment horizontal="left" vertical="center" wrapText="1"/>
    </xf>
    <xf numFmtId="0" fontId="31" fillId="5" borderId="19" xfId="19" applyFont="1" applyFill="1" applyBorder="1" applyAlignment="1">
      <alignment horizontal="left" vertical="center" wrapText="1"/>
    </xf>
    <xf numFmtId="0" fontId="31" fillId="5" borderId="33" xfId="19" applyFont="1" applyFill="1" applyBorder="1" applyAlignment="1">
      <alignment horizontal="left" vertical="center" wrapText="1"/>
    </xf>
    <xf numFmtId="0" fontId="26" fillId="2" borderId="32" xfId="12" applyFont="1" applyFill="1" applyBorder="1" applyAlignment="1" applyProtection="1">
      <alignment horizontal="center" vertical="center" textRotation="90" wrapText="1"/>
    </xf>
    <xf numFmtId="0" fontId="13" fillId="2" borderId="19" xfId="12" applyFont="1" applyFill="1" applyBorder="1" applyAlignment="1" applyProtection="1">
      <alignment horizontal="center" vertical="center" textRotation="90" wrapText="1"/>
    </xf>
    <xf numFmtId="0" fontId="13" fillId="2" borderId="19" xfId="12" applyFont="1" applyFill="1" applyBorder="1" applyAlignment="1" applyProtection="1">
      <alignment horizontal="left" vertical="center" wrapText="1"/>
    </xf>
    <xf numFmtId="0" fontId="13" fillId="2" borderId="33" xfId="12" applyFont="1" applyFill="1" applyBorder="1" applyAlignment="1" applyProtection="1">
      <alignment horizontal="left" vertical="center" wrapText="1"/>
    </xf>
    <xf numFmtId="0" fontId="26" fillId="0" borderId="32" xfId="12" applyFont="1" applyFill="1" applyBorder="1" applyAlignment="1" applyProtection="1">
      <alignment horizontal="left" vertical="center" wrapText="1"/>
    </xf>
    <xf numFmtId="0" fontId="26" fillId="0" borderId="19" xfId="12" applyFont="1" applyFill="1" applyBorder="1" applyAlignment="1" applyProtection="1">
      <alignment horizontal="left" vertical="center" wrapText="1"/>
    </xf>
    <xf numFmtId="0" fontId="26" fillId="0" borderId="33" xfId="12" applyFont="1" applyFill="1" applyBorder="1" applyAlignment="1" applyProtection="1">
      <alignment horizontal="left" vertical="center" wrapText="1"/>
    </xf>
    <xf numFmtId="0" fontId="40" fillId="0" borderId="32" xfId="12" applyFont="1" applyFill="1" applyBorder="1" applyAlignment="1">
      <alignment horizontal="left" vertical="center" wrapText="1"/>
    </xf>
    <xf numFmtId="0" fontId="40" fillId="0" borderId="19" xfId="12" applyFont="1" applyFill="1" applyBorder="1" applyAlignment="1">
      <alignment horizontal="left" vertical="center" wrapText="1"/>
    </xf>
    <xf numFmtId="0" fontId="40" fillId="0" borderId="33" xfId="12" applyFont="1" applyFill="1" applyBorder="1" applyAlignment="1">
      <alignment horizontal="left" vertical="center" wrapText="1"/>
    </xf>
    <xf numFmtId="0" fontId="26" fillId="0" borderId="32" xfId="12" applyFont="1" applyFill="1" applyBorder="1" applyAlignment="1" applyProtection="1">
      <alignment horizontal="center" vertical="center" textRotation="90" wrapText="1"/>
    </xf>
    <xf numFmtId="0" fontId="12" fillId="2" borderId="19" xfId="12" applyFont="1" applyFill="1" applyBorder="1" applyAlignment="1" applyProtection="1">
      <alignment horizontal="center" vertical="center" textRotation="90" wrapText="1"/>
    </xf>
    <xf numFmtId="0" fontId="26" fillId="2" borderId="19" xfId="12" applyFont="1" applyFill="1" applyBorder="1" applyAlignment="1" applyProtection="1">
      <alignment horizontal="left" vertical="center" wrapText="1"/>
    </xf>
    <xf numFmtId="0" fontId="26" fillId="2" borderId="33" xfId="12" applyFont="1" applyFill="1" applyBorder="1" applyAlignment="1" applyProtection="1">
      <alignment horizontal="left" vertical="center" wrapText="1"/>
    </xf>
    <xf numFmtId="0" fontId="2" fillId="2" borderId="33" xfId="12" applyFill="1" applyBorder="1" applyAlignment="1">
      <alignment horizontal="left" vertical="center" wrapText="1"/>
    </xf>
    <xf numFmtId="0" fontId="17" fillId="2" borderId="32" xfId="12" applyFont="1" applyFill="1" applyBorder="1" applyAlignment="1" applyProtection="1">
      <alignment horizontal="left" vertical="center" wrapText="1"/>
    </xf>
    <xf numFmtId="0" fontId="17" fillId="2" borderId="19" xfId="12" applyFont="1" applyFill="1" applyBorder="1" applyAlignment="1" applyProtection="1">
      <alignment horizontal="left" vertical="center" wrapText="1"/>
    </xf>
    <xf numFmtId="0" fontId="17" fillId="2" borderId="33" xfId="12" applyFont="1" applyFill="1" applyBorder="1" applyAlignment="1" applyProtection="1">
      <alignment horizontal="left" vertical="center" wrapText="1"/>
    </xf>
    <xf numFmtId="0" fontId="26" fillId="2" borderId="19" xfId="12" applyFont="1" applyFill="1" applyBorder="1" applyAlignment="1" applyProtection="1">
      <alignment horizontal="center" vertical="center" textRotation="90" wrapText="1"/>
    </xf>
    <xf numFmtId="0" fontId="6" fillId="2" borderId="19" xfId="17" applyFill="1" applyBorder="1"/>
    <xf numFmtId="3" fontId="26" fillId="5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32" xfId="12" applyFont="1" applyFill="1" applyBorder="1" applyAlignment="1" applyProtection="1">
      <alignment horizontal="left" vertical="center" wrapText="1"/>
    </xf>
    <xf numFmtId="0" fontId="29" fillId="0" borderId="19" xfId="12" applyFont="1" applyFill="1" applyBorder="1" applyAlignment="1" applyProtection="1">
      <alignment horizontal="left" vertical="center" wrapText="1"/>
    </xf>
    <xf numFmtId="0" fontId="29" fillId="0" borderId="33" xfId="12" applyFont="1" applyFill="1" applyBorder="1" applyAlignment="1" applyProtection="1">
      <alignment horizontal="left" vertical="center" wrapText="1"/>
    </xf>
    <xf numFmtId="0" fontId="50" fillId="5" borderId="20" xfId="19" applyFont="1" applyFill="1" applyBorder="1" applyAlignment="1">
      <alignment horizontal="center" vertical="center" textRotation="90"/>
    </xf>
    <xf numFmtId="0" fontId="50" fillId="5" borderId="23" xfId="19" applyFont="1" applyFill="1" applyBorder="1" applyAlignment="1">
      <alignment horizontal="center" vertical="center" textRotation="90"/>
    </xf>
    <xf numFmtId="0" fontId="50" fillId="5" borderId="66" xfId="19" applyFont="1" applyFill="1" applyBorder="1" applyAlignment="1">
      <alignment horizontal="center" vertical="center" textRotation="90"/>
    </xf>
    <xf numFmtId="0" fontId="14" fillId="2" borderId="35" xfId="0" applyFont="1" applyFill="1" applyBorder="1" applyAlignment="1" applyProtection="1">
      <alignment horizontal="center" vertical="center" textRotation="90" wrapText="1"/>
    </xf>
    <xf numFmtId="0" fontId="14" fillId="2" borderId="32" xfId="0" applyFont="1" applyFill="1" applyBorder="1" applyAlignment="1" applyProtection="1">
      <alignment horizontal="center" vertical="center" textRotation="90" wrapText="1"/>
    </xf>
    <xf numFmtId="0" fontId="14" fillId="2" borderId="44" xfId="0" applyFont="1" applyFill="1" applyBorder="1" applyAlignment="1" applyProtection="1">
      <alignment horizontal="center" vertical="center" textRotation="90" wrapText="1"/>
    </xf>
    <xf numFmtId="0" fontId="16" fillId="2" borderId="20" xfId="0" applyFont="1" applyFill="1" applyBorder="1" applyAlignment="1" applyProtection="1">
      <alignment horizontal="left" vertical="top"/>
    </xf>
    <xf numFmtId="0" fontId="16" fillId="2" borderId="21" xfId="0" applyFont="1" applyFill="1" applyBorder="1" applyAlignment="1" applyProtection="1">
      <alignment horizontal="left" vertical="top"/>
    </xf>
    <xf numFmtId="0" fontId="16" fillId="2" borderId="22" xfId="0" applyFont="1" applyFill="1" applyBorder="1" applyAlignment="1" applyProtection="1">
      <alignment horizontal="left" vertical="top"/>
    </xf>
    <xf numFmtId="0" fontId="16" fillId="2" borderId="66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71" xfId="0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 textRotation="90"/>
    </xf>
    <xf numFmtId="0" fontId="13" fillId="2" borderId="31" xfId="0" applyFont="1" applyFill="1" applyBorder="1" applyAlignment="1" applyProtection="1">
      <alignment horizontal="center" vertical="center" textRotation="90"/>
    </xf>
    <xf numFmtId="0" fontId="13" fillId="2" borderId="49" xfId="0" applyFont="1" applyFill="1" applyBorder="1" applyAlignment="1" applyProtection="1">
      <alignment horizontal="center" vertical="center" textRotation="90"/>
    </xf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9" xfId="0" applyNumberFormat="1" applyFont="1" applyFill="1" applyBorder="1" applyAlignment="1" applyProtection="1">
      <alignment horizontal="center" vertical="center"/>
      <protection locked="0"/>
    </xf>
    <xf numFmtId="0" fontId="13" fillId="5" borderId="16" xfId="0" applyFont="1" applyFill="1" applyBorder="1" applyAlignment="1" applyProtection="1">
      <alignment horizontal="center" vertical="center"/>
    </xf>
    <xf numFmtId="0" fontId="12" fillId="5" borderId="32" xfId="0" applyFont="1" applyFill="1" applyBorder="1" applyAlignment="1" applyProtection="1">
      <alignment horizontal="left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29" fillId="0" borderId="35" xfId="12" applyFont="1" applyFill="1" applyBorder="1" applyAlignment="1" applyProtection="1">
      <alignment horizontal="left" vertical="center" wrapText="1"/>
    </xf>
    <xf numFmtId="0" fontId="29" fillId="0" borderId="47" xfId="12" applyFont="1" applyFill="1" applyBorder="1" applyAlignment="1" applyProtection="1">
      <alignment horizontal="left" vertical="center" wrapText="1"/>
    </xf>
    <xf numFmtId="0" fontId="29" fillId="0" borderId="36" xfId="12" applyFont="1" applyFill="1" applyBorder="1" applyAlignment="1" applyProtection="1">
      <alignment horizontal="left" vertical="center" wrapText="1"/>
    </xf>
    <xf numFmtId="0" fontId="26" fillId="5" borderId="35" xfId="0" applyFont="1" applyFill="1" applyBorder="1" applyAlignment="1" applyProtection="1">
      <alignment horizontal="left" vertical="center" wrapText="1"/>
    </xf>
    <xf numFmtId="0" fontId="26" fillId="5" borderId="47" xfId="0" applyFont="1" applyFill="1" applyBorder="1" applyAlignment="1" applyProtection="1">
      <alignment horizontal="left" vertical="center" wrapText="1"/>
    </xf>
    <xf numFmtId="0" fontId="12" fillId="5" borderId="32" xfId="0" applyFont="1" applyFill="1" applyBorder="1" applyAlignment="1" applyProtection="1">
      <alignment horizontal="center" vertical="center" textRotation="90" wrapText="1"/>
    </xf>
    <xf numFmtId="3" fontId="26" fillId="5" borderId="19" xfId="0" applyNumberFormat="1" applyFont="1" applyFill="1" applyBorder="1" applyAlignment="1" applyProtection="1">
      <alignment horizontal="center" vertical="center"/>
      <protection locked="0"/>
    </xf>
    <xf numFmtId="3" fontId="26" fillId="5" borderId="38" xfId="0" applyNumberFormat="1" applyFont="1" applyFill="1" applyBorder="1" applyAlignment="1" applyProtection="1">
      <alignment horizontal="center" vertical="center"/>
      <protection locked="0"/>
    </xf>
    <xf numFmtId="3" fontId="26" fillId="5" borderId="72" xfId="0" applyNumberFormat="1" applyFont="1" applyFill="1" applyBorder="1" applyAlignment="1" applyProtection="1">
      <alignment horizontal="center" vertical="center"/>
      <protection locked="0"/>
    </xf>
    <xf numFmtId="0" fontId="13" fillId="5" borderId="30" xfId="0" applyFont="1" applyFill="1" applyBorder="1" applyAlignment="1" applyProtection="1">
      <alignment horizontal="center" vertical="center"/>
    </xf>
    <xf numFmtId="0" fontId="13" fillId="5" borderId="49" xfId="0" applyFont="1" applyFill="1" applyBorder="1" applyAlignment="1" applyProtection="1">
      <alignment horizontal="center" vertical="center"/>
    </xf>
    <xf numFmtId="0" fontId="13" fillId="5" borderId="29" xfId="0" applyFont="1" applyFill="1" applyBorder="1" applyAlignment="1" applyProtection="1">
      <alignment horizontal="left" vertical="center" wrapText="1"/>
    </xf>
    <xf numFmtId="0" fontId="13" fillId="5" borderId="59" xfId="0" applyFont="1" applyFill="1" applyBorder="1" applyAlignment="1" applyProtection="1">
      <alignment horizontal="left" vertical="center" wrapText="1"/>
    </xf>
    <xf numFmtId="0" fontId="13" fillId="5" borderId="66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38" fillId="5" borderId="36" xfId="7" applyFont="1" applyFill="1" applyBorder="1" applyAlignment="1" applyProtection="1">
      <alignment horizontal="center" vertical="center" textRotation="90" wrapText="1"/>
    </xf>
    <xf numFmtId="0" fontId="38" fillId="5" borderId="33" xfId="7" applyFont="1" applyFill="1" applyBorder="1" applyAlignment="1" applyProtection="1">
      <alignment horizontal="center" vertical="center" textRotation="90"/>
    </xf>
    <xf numFmtId="0" fontId="38" fillId="5" borderId="45" xfId="7" applyFont="1" applyFill="1" applyBorder="1" applyAlignment="1" applyProtection="1">
      <alignment horizontal="center" vertical="center" textRotation="90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3" fontId="26" fillId="5" borderId="39" xfId="0" applyNumberFormat="1" applyFont="1" applyFill="1" applyBorder="1" applyAlignment="1" applyProtection="1">
      <alignment horizontal="center" vertical="center"/>
      <protection locked="0"/>
    </xf>
    <xf numFmtId="3" fontId="26" fillId="5" borderId="73" xfId="0" applyNumberFormat="1" applyFont="1" applyFill="1" applyBorder="1" applyAlignment="1" applyProtection="1">
      <alignment horizontal="center" vertical="center"/>
      <protection locked="0"/>
    </xf>
    <xf numFmtId="0" fontId="12" fillId="5" borderId="19" xfId="7" applyFont="1" applyFill="1" applyBorder="1" applyAlignment="1" applyProtection="1">
      <alignment horizontal="center" vertical="center" wrapText="1"/>
    </xf>
    <xf numFmtId="0" fontId="12" fillId="5" borderId="47" xfId="7" applyFont="1" applyFill="1" applyBorder="1" applyAlignment="1" applyProtection="1">
      <alignment horizontal="center" vertical="center" wrapText="1"/>
    </xf>
    <xf numFmtId="0" fontId="2" fillId="5" borderId="47" xfId="7" applyFill="1" applyBorder="1" applyAlignment="1"/>
    <xf numFmtId="0" fontId="12" fillId="5" borderId="48" xfId="7" applyFont="1" applyFill="1" applyBorder="1" applyAlignment="1" applyProtection="1">
      <alignment horizontal="center" vertical="center" textRotation="90" wrapText="1"/>
    </xf>
    <xf numFmtId="0" fontId="13" fillId="2" borderId="47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textRotation="90" wrapText="1"/>
    </xf>
    <xf numFmtId="0" fontId="12" fillId="2" borderId="48" xfId="0" applyFont="1" applyFill="1" applyBorder="1" applyAlignment="1" applyProtection="1">
      <alignment horizontal="center" vertical="center" textRotation="90" wrapText="1"/>
    </xf>
    <xf numFmtId="0" fontId="50" fillId="5" borderId="36" xfId="19" applyNumberFormat="1" applyFont="1" applyFill="1" applyBorder="1" applyAlignment="1">
      <alignment horizontal="center" vertical="center" textRotation="90" wrapText="1"/>
    </xf>
    <xf numFmtId="0" fontId="50" fillId="5" borderId="33" xfId="19" applyNumberFormat="1" applyFont="1" applyFill="1" applyBorder="1" applyAlignment="1">
      <alignment horizontal="center" vertical="center" textRotation="90" wrapText="1"/>
    </xf>
    <xf numFmtId="0" fontId="50" fillId="5" borderId="45" xfId="19" applyNumberFormat="1" applyFont="1" applyFill="1" applyBorder="1" applyAlignment="1">
      <alignment horizontal="center" vertical="center" textRotation="90" wrapText="1"/>
    </xf>
    <xf numFmtId="0" fontId="50" fillId="5" borderId="47" xfId="19" applyNumberFormat="1" applyFont="1" applyFill="1" applyBorder="1" applyAlignment="1">
      <alignment horizontal="center" vertical="center" textRotation="90" wrapText="1"/>
    </xf>
    <xf numFmtId="0" fontId="50" fillId="5" borderId="19" xfId="19" applyNumberFormat="1" applyFont="1" applyFill="1" applyBorder="1" applyAlignment="1">
      <alignment horizontal="center" vertical="center" textRotation="90" wrapText="1"/>
    </xf>
    <xf numFmtId="0" fontId="50" fillId="5" borderId="48" xfId="19" applyNumberFormat="1" applyFont="1" applyFill="1" applyBorder="1" applyAlignment="1">
      <alignment horizontal="center" vertical="center" textRotation="90" wrapText="1"/>
    </xf>
    <xf numFmtId="0" fontId="16" fillId="2" borderId="40" xfId="0" applyFont="1" applyFill="1" applyBorder="1" applyAlignment="1" applyProtection="1">
      <alignment horizontal="left" vertical="center" wrapText="1"/>
    </xf>
    <xf numFmtId="0" fontId="16" fillId="2" borderId="46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13" fillId="5" borderId="32" xfId="0" applyFont="1" applyFill="1" applyBorder="1" applyAlignment="1" applyProtection="1">
      <alignment horizontal="left" vertical="center" wrapText="1"/>
    </xf>
    <xf numFmtId="0" fontId="13" fillId="5" borderId="19" xfId="0" applyFont="1" applyFill="1" applyBorder="1" applyAlignment="1" applyProtection="1">
      <alignment horizontal="left" vertical="center" wrapText="1"/>
    </xf>
    <xf numFmtId="0" fontId="29" fillId="2" borderId="32" xfId="12" applyFont="1" applyFill="1" applyBorder="1" applyAlignment="1" applyProtection="1">
      <alignment horizontal="left" vertical="center" wrapText="1"/>
    </xf>
    <xf numFmtId="0" fontId="29" fillId="2" borderId="19" xfId="12" applyFont="1" applyFill="1" applyBorder="1" applyAlignment="1" applyProtection="1">
      <alignment horizontal="left" vertical="center" wrapText="1"/>
    </xf>
    <xf numFmtId="0" fontId="29" fillId="2" borderId="33" xfId="12" applyFont="1" applyFill="1" applyBorder="1" applyAlignment="1" applyProtection="1">
      <alignment horizontal="left" vertical="center" wrapText="1"/>
    </xf>
    <xf numFmtId="0" fontId="12" fillId="2" borderId="32" xfId="12" applyFont="1" applyFill="1" applyBorder="1" applyAlignment="1" applyProtection="1">
      <alignment horizontal="left" vertical="center" wrapText="1"/>
    </xf>
    <xf numFmtId="0" fontId="12" fillId="2" borderId="19" xfId="12" applyFont="1" applyFill="1" applyBorder="1" applyAlignment="1" applyProtection="1">
      <alignment horizontal="left" vertical="center" wrapText="1"/>
    </xf>
    <xf numFmtId="0" fontId="12" fillId="2" borderId="33" xfId="12" applyFont="1" applyFill="1" applyBorder="1" applyAlignment="1" applyProtection="1">
      <alignment horizontal="left" vertical="center" wrapText="1"/>
    </xf>
    <xf numFmtId="0" fontId="12" fillId="2" borderId="44" xfId="12" applyFont="1" applyFill="1" applyBorder="1" applyAlignment="1" applyProtection="1">
      <alignment horizontal="left" vertical="center" wrapText="1"/>
    </xf>
    <xf numFmtId="0" fontId="12" fillId="2" borderId="48" xfId="12" applyFont="1" applyFill="1" applyBorder="1" applyAlignment="1" applyProtection="1">
      <alignment horizontal="left" vertical="center" wrapText="1"/>
    </xf>
    <xf numFmtId="0" fontId="12" fillId="2" borderId="45" xfId="12" applyFont="1" applyFill="1" applyBorder="1" applyAlignment="1" applyProtection="1">
      <alignment horizontal="left" vertical="center" wrapText="1"/>
    </xf>
    <xf numFmtId="0" fontId="13" fillId="5" borderId="19" xfId="19" applyFont="1" applyFill="1" applyBorder="1" applyAlignment="1">
      <alignment horizontal="center" vertical="center" textRotation="90" wrapText="1"/>
    </xf>
    <xf numFmtId="0" fontId="13" fillId="5" borderId="48" xfId="19" applyFont="1" applyFill="1" applyBorder="1" applyAlignment="1">
      <alignment horizontal="center" vertical="center" textRotation="90" wrapText="1"/>
    </xf>
    <xf numFmtId="0" fontId="13" fillId="5" borderId="47" xfId="19" applyFont="1" applyFill="1" applyBorder="1" applyAlignment="1">
      <alignment horizontal="center" vertical="center" textRotation="90" wrapText="1"/>
    </xf>
    <xf numFmtId="0" fontId="16" fillId="5" borderId="35" xfId="7" applyFont="1" applyFill="1" applyBorder="1" applyAlignment="1" applyProtection="1">
      <alignment horizontal="center" vertical="center" textRotation="90" wrapText="1"/>
    </xf>
    <xf numFmtId="0" fontId="16" fillId="5" borderId="32" xfId="7" applyFont="1" applyFill="1" applyBorder="1" applyAlignment="1" applyProtection="1">
      <alignment horizontal="center" vertical="center" textRotation="90" wrapText="1"/>
    </xf>
    <xf numFmtId="0" fontId="16" fillId="5" borderId="44" xfId="7" applyFont="1" applyFill="1" applyBorder="1" applyAlignment="1" applyProtection="1">
      <alignment horizontal="center" vertical="center" textRotation="90" wrapText="1"/>
    </xf>
    <xf numFmtId="0" fontId="12" fillId="2" borderId="12" xfId="0" applyFont="1" applyFill="1" applyBorder="1" applyAlignment="1" applyProtection="1">
      <alignment horizontal="center" vertical="center" textRotation="90" wrapText="1"/>
    </xf>
    <xf numFmtId="0" fontId="0" fillId="2" borderId="37" xfId="0" applyFill="1" applyBorder="1" applyProtection="1"/>
    <xf numFmtId="0" fontId="0" fillId="2" borderId="73" xfId="0" applyFill="1" applyBorder="1" applyProtection="1"/>
    <xf numFmtId="0" fontId="13" fillId="5" borderId="20" xfId="0" applyFont="1" applyFill="1" applyBorder="1" applyAlignment="1" applyProtection="1">
      <alignment horizontal="center" vertical="center" textRotation="90"/>
    </xf>
    <xf numFmtId="0" fontId="13" fillId="5" borderId="23" xfId="0" applyFont="1" applyFill="1" applyBorder="1" applyAlignment="1" applyProtection="1">
      <alignment horizontal="center" vertical="center" textRotation="90"/>
    </xf>
    <xf numFmtId="0" fontId="13" fillId="5" borderId="66" xfId="0" applyFont="1" applyFill="1" applyBorder="1" applyAlignment="1" applyProtection="1">
      <alignment horizontal="center" vertical="center" textRotation="90"/>
    </xf>
    <xf numFmtId="0" fontId="14" fillId="5" borderId="66" xfId="0" applyFont="1" applyFill="1" applyBorder="1" applyAlignment="1" applyProtection="1">
      <alignment horizontal="left" vertical="center" wrapText="1"/>
    </xf>
    <xf numFmtId="0" fontId="14" fillId="5" borderId="10" xfId="0" applyFont="1" applyFill="1" applyBorder="1" applyAlignment="1" applyProtection="1">
      <alignment horizontal="left" vertical="center" wrapText="1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horizontal="center" vertical="center"/>
    </xf>
    <xf numFmtId="0" fontId="31" fillId="5" borderId="19" xfId="19" applyNumberFormat="1" applyFont="1" applyFill="1" applyBorder="1" applyAlignment="1">
      <alignment horizontal="left" vertical="center" wrapText="1"/>
    </xf>
    <xf numFmtId="0" fontId="31" fillId="5" borderId="33" xfId="19" applyNumberFormat="1" applyFont="1" applyFill="1" applyBorder="1" applyAlignment="1">
      <alignment horizontal="left" vertical="center" wrapText="1"/>
    </xf>
    <xf numFmtId="0" fontId="31" fillId="5" borderId="35" xfId="19" applyNumberFormat="1" applyFont="1" applyFill="1" applyBorder="1" applyAlignment="1">
      <alignment horizontal="left" vertical="center" wrapText="1"/>
    </xf>
    <xf numFmtId="0" fontId="31" fillId="5" borderId="47" xfId="19" applyNumberFormat="1" applyFont="1" applyFill="1" applyBorder="1" applyAlignment="1">
      <alignment horizontal="left" vertical="center" wrapText="1"/>
    </xf>
    <xf numFmtId="0" fontId="31" fillId="5" borderId="36" xfId="19" applyNumberFormat="1" applyFont="1" applyFill="1" applyBorder="1" applyAlignment="1">
      <alignment horizontal="left" vertical="center" wrapText="1"/>
    </xf>
    <xf numFmtId="0" fontId="50" fillId="5" borderId="1" xfId="19" applyFont="1" applyFill="1" applyBorder="1" applyAlignment="1">
      <alignment horizontal="center" vertical="center"/>
    </xf>
    <xf numFmtId="0" fontId="50" fillId="5" borderId="2" xfId="19" applyFont="1" applyFill="1" applyBorder="1" applyAlignment="1">
      <alignment horizontal="center" vertical="center"/>
    </xf>
    <xf numFmtId="0" fontId="50" fillId="5" borderId="32" xfId="19" applyNumberFormat="1" applyFont="1" applyFill="1" applyBorder="1" applyAlignment="1">
      <alignment horizontal="center" vertical="center" textRotation="90" wrapText="1"/>
    </xf>
    <xf numFmtId="0" fontId="50" fillId="5" borderId="44" xfId="19" applyNumberFormat="1" applyFont="1" applyFill="1" applyBorder="1" applyAlignment="1">
      <alignment horizontal="center" vertical="center" textRotation="90" wrapText="1"/>
    </xf>
    <xf numFmtId="0" fontId="50" fillId="5" borderId="35" xfId="19" applyNumberFormat="1" applyFont="1" applyFill="1" applyBorder="1" applyAlignment="1">
      <alignment horizontal="center" vertical="center" wrapText="1"/>
    </xf>
    <xf numFmtId="0" fontId="50" fillId="5" borderId="47" xfId="19" applyNumberFormat="1" applyFont="1" applyFill="1" applyBorder="1" applyAlignment="1">
      <alignment horizontal="center" vertical="center" wrapText="1"/>
    </xf>
    <xf numFmtId="0" fontId="50" fillId="5" borderId="32" xfId="19" applyNumberFormat="1" applyFont="1" applyFill="1" applyBorder="1" applyAlignment="1">
      <alignment horizontal="center" vertical="center" wrapText="1"/>
    </xf>
    <xf numFmtId="0" fontId="50" fillId="5" borderId="19" xfId="19" applyNumberFormat="1" applyFont="1" applyFill="1" applyBorder="1" applyAlignment="1">
      <alignment horizontal="center" vertical="center" wrapText="1"/>
    </xf>
    <xf numFmtId="0" fontId="31" fillId="5" borderId="32" xfId="19" applyFont="1" applyFill="1" applyBorder="1" applyAlignment="1">
      <alignment horizontal="center" vertical="center" textRotation="90" wrapText="1"/>
    </xf>
    <xf numFmtId="0" fontId="31" fillId="5" borderId="19" xfId="19" applyFont="1" applyFill="1" applyBorder="1" applyAlignment="1">
      <alignment horizontal="center" vertical="center" wrapText="1"/>
    </xf>
    <xf numFmtId="0" fontId="49" fillId="5" borderId="19" xfId="11" applyFont="1" applyFill="1" applyBorder="1" applyAlignment="1">
      <alignment horizontal="justify" vertical="center" wrapText="1"/>
    </xf>
    <xf numFmtId="0" fontId="49" fillId="5" borderId="33" xfId="11" applyFont="1" applyFill="1" applyBorder="1" applyAlignment="1">
      <alignment horizontal="justify" vertical="center" wrapText="1"/>
    </xf>
    <xf numFmtId="0" fontId="20" fillId="5" borderId="19" xfId="11" applyFont="1" applyFill="1" applyBorder="1" applyAlignment="1">
      <alignment horizontal="left" vertical="center" wrapText="1"/>
    </xf>
    <xf numFmtId="0" fontId="20" fillId="5" borderId="33" xfId="11" applyFont="1" applyFill="1" applyBorder="1" applyAlignment="1">
      <alignment horizontal="left" vertical="center" wrapText="1"/>
    </xf>
    <xf numFmtId="0" fontId="49" fillId="5" borderId="32" xfId="11" applyFont="1" applyFill="1" applyBorder="1" applyAlignment="1">
      <alignment horizontal="center" vertical="center" wrapText="1"/>
    </xf>
    <xf numFmtId="0" fontId="17" fillId="0" borderId="40" xfId="9" applyFont="1" applyBorder="1" applyAlignment="1" applyProtection="1">
      <alignment horizontal="justify" wrapText="1"/>
    </xf>
    <xf numFmtId="0" fontId="17" fillId="0" borderId="46" xfId="9" applyFont="1" applyBorder="1" applyAlignment="1" applyProtection="1">
      <alignment horizontal="justify" wrapText="1"/>
    </xf>
    <xf numFmtId="0" fontId="17" fillId="0" borderId="70" xfId="9" applyFont="1" applyBorder="1" applyAlignment="1" applyProtection="1">
      <alignment horizontal="justify" wrapText="1"/>
    </xf>
    <xf numFmtId="0" fontId="17" fillId="0" borderId="14" xfId="9" applyFont="1" applyBorder="1" applyAlignment="1" applyProtection="1">
      <alignment horizontal="justify" wrapText="1"/>
    </xf>
    <xf numFmtId="0" fontId="22" fillId="5" borderId="32" xfId="11" applyFont="1" applyFill="1" applyBorder="1" applyAlignment="1">
      <alignment horizontal="justify" vertical="center" wrapText="1"/>
    </xf>
    <xf numFmtId="0" fontId="22" fillId="5" borderId="19" xfId="11" applyFont="1" applyFill="1" applyBorder="1" applyAlignment="1">
      <alignment horizontal="justify" vertical="center" wrapText="1"/>
    </xf>
    <xf numFmtId="0" fontId="22" fillId="5" borderId="33" xfId="11" applyFont="1" applyFill="1" applyBorder="1" applyAlignment="1">
      <alignment horizontal="justify" vertical="center" wrapText="1"/>
    </xf>
    <xf numFmtId="0" fontId="49" fillId="5" borderId="32" xfId="11" applyFont="1" applyFill="1" applyBorder="1" applyAlignment="1">
      <alignment horizontal="center" vertical="center" textRotation="90" wrapText="1"/>
    </xf>
    <xf numFmtId="0" fontId="49" fillId="5" borderId="44" xfId="11" applyFont="1" applyFill="1" applyBorder="1" applyAlignment="1">
      <alignment horizontal="center" vertical="center" textRotation="90" wrapText="1"/>
    </xf>
    <xf numFmtId="0" fontId="20" fillId="5" borderId="19" xfId="11" applyFont="1" applyFill="1" applyBorder="1" applyAlignment="1">
      <alignment horizontal="center" vertical="center" wrapText="1"/>
    </xf>
    <xf numFmtId="0" fontId="2" fillId="5" borderId="19" xfId="7" applyFont="1" applyFill="1" applyBorder="1" applyAlignment="1">
      <alignment wrapText="1"/>
    </xf>
    <xf numFmtId="0" fontId="20" fillId="5" borderId="48" xfId="11" applyFont="1" applyFill="1" applyBorder="1" applyAlignment="1">
      <alignment horizontal="center" vertical="center" wrapText="1"/>
    </xf>
    <xf numFmtId="0" fontId="49" fillId="5" borderId="19" xfId="11" applyFont="1" applyFill="1" applyBorder="1" applyAlignment="1">
      <alignment horizontal="left" vertical="center" wrapText="1"/>
    </xf>
    <xf numFmtId="0" fontId="49" fillId="5" borderId="33" xfId="11" applyFont="1" applyFill="1" applyBorder="1" applyAlignment="1">
      <alignment horizontal="left" vertical="center" wrapText="1"/>
    </xf>
    <xf numFmtId="0" fontId="44" fillId="5" borderId="32" xfId="11" applyFont="1" applyFill="1" applyBorder="1" applyAlignment="1">
      <alignment horizontal="left" vertical="center" wrapText="1"/>
    </xf>
    <xf numFmtId="0" fontId="44" fillId="5" borderId="19" xfId="11" applyFont="1" applyFill="1" applyBorder="1" applyAlignment="1">
      <alignment horizontal="left" vertical="center" wrapText="1"/>
    </xf>
    <xf numFmtId="0" fontId="44" fillId="5" borderId="33" xfId="11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left" vertical="center" wrapText="1"/>
    </xf>
    <xf numFmtId="0" fontId="49" fillId="5" borderId="19" xfId="11" applyFont="1" applyFill="1" applyBorder="1" applyAlignment="1">
      <alignment horizontal="center" vertical="center" wrapText="1"/>
    </xf>
    <xf numFmtId="0" fontId="44" fillId="5" borderId="19" xfId="11" applyFont="1" applyFill="1" applyBorder="1" applyAlignment="1">
      <alignment horizontal="justify" vertical="center" wrapText="1"/>
    </xf>
    <xf numFmtId="0" fontId="44" fillId="5" borderId="33" xfId="11" applyFont="1" applyFill="1" applyBorder="1" applyAlignment="1">
      <alignment horizontal="justify" vertical="center" wrapText="1"/>
    </xf>
    <xf numFmtId="0" fontId="46" fillId="5" borderId="19" xfId="11" applyFont="1" applyFill="1" applyBorder="1" applyAlignment="1">
      <alignment horizontal="center" vertical="center" wrapText="1"/>
    </xf>
    <xf numFmtId="0" fontId="43" fillId="2" borderId="61" xfId="9" applyFont="1" applyFill="1" applyBorder="1" applyAlignment="1" applyProtection="1">
      <alignment horizontal="justify" vertical="center" wrapText="1"/>
    </xf>
    <xf numFmtId="0" fontId="45" fillId="2" borderId="62" xfId="9" applyFont="1" applyFill="1" applyBorder="1" applyAlignment="1" applyProtection="1">
      <alignment horizontal="justify" vertical="center" wrapText="1"/>
    </xf>
    <xf numFmtId="0" fontId="45" fillId="2" borderId="12" xfId="9" applyFont="1" applyFill="1" applyBorder="1" applyAlignment="1" applyProtection="1">
      <alignment horizontal="justify" vertical="center" wrapText="1"/>
    </xf>
    <xf numFmtId="0" fontId="46" fillId="0" borderId="40" xfId="9" applyFont="1" applyBorder="1" applyAlignment="1" applyProtection="1">
      <alignment horizontal="center" vertical="center" wrapText="1"/>
    </xf>
    <xf numFmtId="0" fontId="46" fillId="0" borderId="46" xfId="9" applyFont="1" applyBorder="1" applyAlignment="1" applyProtection="1">
      <alignment horizontal="center" vertical="center" wrapText="1"/>
    </xf>
    <xf numFmtId="0" fontId="46" fillId="0" borderId="14" xfId="9" applyFont="1" applyBorder="1" applyAlignment="1" applyProtection="1">
      <alignment horizontal="center" vertical="center" wrapText="1"/>
    </xf>
    <xf numFmtId="0" fontId="44" fillId="5" borderId="35" xfId="11" applyFont="1" applyFill="1" applyBorder="1" applyAlignment="1">
      <alignment horizontal="justify" vertical="center" wrapText="1"/>
    </xf>
    <xf numFmtId="0" fontId="44" fillId="5" borderId="47" xfId="11" applyFont="1" applyFill="1" applyBorder="1" applyAlignment="1">
      <alignment horizontal="justify" vertical="center" wrapText="1"/>
    </xf>
    <xf numFmtId="0" fontId="44" fillId="5" borderId="36" xfId="11" applyFont="1" applyFill="1" applyBorder="1" applyAlignment="1">
      <alignment horizontal="justify" vertical="center" wrapText="1"/>
    </xf>
    <xf numFmtId="0" fontId="13" fillId="5" borderId="19" xfId="10" applyFont="1" applyFill="1" applyBorder="1" applyAlignment="1">
      <alignment horizontal="left" vertical="center" wrapText="1"/>
    </xf>
    <xf numFmtId="0" fontId="13" fillId="5" borderId="33" xfId="10" applyFont="1" applyFill="1" applyBorder="1" applyAlignment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/>
    </xf>
    <xf numFmtId="0" fontId="29" fillId="5" borderId="48" xfId="10" applyFont="1" applyFill="1" applyBorder="1" applyAlignment="1">
      <alignment horizontal="left" vertical="center" wrapText="1"/>
    </xf>
    <xf numFmtId="0" fontId="29" fillId="5" borderId="45" xfId="10" applyFont="1" applyFill="1" applyBorder="1" applyAlignment="1">
      <alignment horizontal="left" vertical="center" wrapText="1"/>
    </xf>
    <xf numFmtId="0" fontId="26" fillId="5" borderId="19" xfId="10" applyFont="1" applyFill="1" applyBorder="1" applyAlignment="1">
      <alignment horizontal="left" vertical="center" wrapText="1"/>
    </xf>
    <xf numFmtId="0" fontId="26" fillId="5" borderId="33" xfId="10" applyFont="1" applyFill="1" applyBorder="1" applyAlignment="1">
      <alignment horizontal="left" vertical="center" wrapText="1"/>
    </xf>
    <xf numFmtId="0" fontId="12" fillId="2" borderId="58" xfId="9" applyFont="1" applyFill="1" applyBorder="1" applyAlignment="1" applyProtection="1">
      <alignment horizontal="center" vertical="center" wrapText="1"/>
    </xf>
    <xf numFmtId="0" fontId="12" fillId="2" borderId="47" xfId="9" applyFont="1" applyFill="1" applyBorder="1" applyAlignment="1" applyProtection="1">
      <alignment horizontal="center" vertical="center" wrapText="1"/>
    </xf>
    <xf numFmtId="0" fontId="12" fillId="2" borderId="36" xfId="9" applyFont="1" applyFill="1" applyBorder="1" applyAlignment="1" applyProtection="1">
      <alignment horizontal="center" vertical="center" wrapText="1"/>
    </xf>
    <xf numFmtId="0" fontId="13" fillId="2" borderId="11" xfId="9" applyFont="1" applyFill="1" applyBorder="1" applyAlignment="1" applyProtection="1">
      <alignment horizontal="center" vertical="center" textRotation="90"/>
    </xf>
    <xf numFmtId="0" fontId="13" fillId="2" borderId="31" xfId="9" applyFont="1" applyFill="1" applyBorder="1" applyAlignment="1" applyProtection="1">
      <alignment horizontal="center" vertical="center" textRotation="90"/>
    </xf>
    <xf numFmtId="0" fontId="29" fillId="5" borderId="35" xfId="10" applyFont="1" applyFill="1" applyBorder="1" applyAlignment="1">
      <alignment horizontal="left" vertical="center" wrapText="1"/>
    </xf>
    <xf numFmtId="0" fontId="29" fillId="5" borderId="47" xfId="10" applyFont="1" applyFill="1" applyBorder="1" applyAlignment="1">
      <alignment horizontal="left" vertical="center" wrapText="1"/>
    </xf>
    <xf numFmtId="0" fontId="29" fillId="5" borderId="36" xfId="10" applyFont="1" applyFill="1" applyBorder="1" applyAlignment="1">
      <alignment horizontal="left" vertical="center" wrapText="1"/>
    </xf>
    <xf numFmtId="0" fontId="14" fillId="2" borderId="20" xfId="9" applyFont="1" applyFill="1" applyBorder="1" applyAlignment="1" applyProtection="1">
      <alignment horizontal="left" vertical="top" wrapText="1"/>
    </xf>
    <xf numFmtId="0" fontId="14" fillId="2" borderId="21" xfId="9" applyFont="1" applyFill="1" applyBorder="1" applyAlignment="1" applyProtection="1">
      <alignment horizontal="left" vertical="top" wrapText="1"/>
    </xf>
    <xf numFmtId="0" fontId="14" fillId="2" borderId="22" xfId="9" applyFont="1" applyFill="1" applyBorder="1" applyAlignment="1" applyProtection="1">
      <alignment horizontal="left" vertical="top" wrapText="1"/>
    </xf>
    <xf numFmtId="0" fontId="13" fillId="2" borderId="40" xfId="9" applyFont="1" applyFill="1" applyBorder="1" applyAlignment="1" applyProtection="1">
      <alignment horizontal="center" wrapText="1"/>
    </xf>
    <xf numFmtId="0" fontId="13" fillId="2" borderId="46" xfId="9" applyFont="1" applyFill="1" applyBorder="1" applyAlignment="1" applyProtection="1">
      <alignment horizontal="center" wrapText="1"/>
    </xf>
    <xf numFmtId="0" fontId="14" fillId="2" borderId="41" xfId="9" applyFont="1" applyFill="1" applyBorder="1" applyAlignment="1" applyProtection="1">
      <alignment horizontal="left" wrapText="1"/>
    </xf>
    <xf numFmtId="0" fontId="14" fillId="2" borderId="5" xfId="9" applyFont="1" applyFill="1" applyBorder="1" applyAlignment="1" applyProtection="1">
      <alignment horizontal="left" wrapText="1"/>
    </xf>
    <xf numFmtId="0" fontId="26" fillId="5" borderId="32" xfId="10" applyFont="1" applyFill="1" applyBorder="1" applyAlignment="1">
      <alignment horizontal="center" vertical="center" textRotation="90" wrapText="1"/>
    </xf>
    <xf numFmtId="0" fontId="26" fillId="5" borderId="44" xfId="10" applyFont="1" applyFill="1" applyBorder="1" applyAlignment="1">
      <alignment horizontal="center" vertical="center" textRotation="90" wrapText="1"/>
    </xf>
    <xf numFmtId="0" fontId="29" fillId="5" borderId="19" xfId="10" applyFont="1" applyFill="1" applyBorder="1" applyAlignment="1">
      <alignment horizontal="left" vertical="center" wrapText="1"/>
    </xf>
    <xf numFmtId="0" fontId="29" fillId="5" borderId="33" xfId="10" applyFont="1" applyFill="1" applyBorder="1" applyAlignment="1">
      <alignment horizontal="left" vertical="center" wrapText="1"/>
    </xf>
    <xf numFmtId="0" fontId="26" fillId="5" borderId="19" xfId="10" applyFont="1" applyFill="1" applyBorder="1" applyAlignment="1">
      <alignment horizontal="center" vertical="center" textRotation="90" wrapText="1"/>
    </xf>
    <xf numFmtId="0" fontId="26" fillId="5" borderId="19" xfId="10" applyFont="1" applyFill="1" applyBorder="1" applyAlignment="1">
      <alignment horizontal="center" vertical="center" wrapText="1"/>
    </xf>
    <xf numFmtId="0" fontId="26" fillId="5" borderId="51" xfId="10" applyFont="1" applyFill="1" applyBorder="1" applyAlignment="1">
      <alignment horizontal="left" vertical="center" wrapText="1"/>
    </xf>
    <xf numFmtId="0" fontId="26" fillId="5" borderId="26" xfId="10" applyFont="1" applyFill="1" applyBorder="1" applyAlignment="1">
      <alignment horizontal="left" vertical="center" wrapText="1"/>
    </xf>
    <xf numFmtId="0" fontId="14" fillId="2" borderId="20" xfId="9" applyFont="1" applyFill="1" applyBorder="1" applyAlignment="1" applyProtection="1">
      <alignment horizontal="left" vertical="center" wrapText="1"/>
    </xf>
    <xf numFmtId="0" fontId="14" fillId="2" borderId="21" xfId="9" applyFont="1" applyFill="1" applyBorder="1" applyAlignment="1" applyProtection="1">
      <alignment horizontal="left" vertical="center" wrapText="1"/>
    </xf>
    <xf numFmtId="0" fontId="12" fillId="2" borderId="18" xfId="9" applyFont="1" applyFill="1" applyBorder="1" applyAlignment="1" applyProtection="1">
      <alignment horizontal="center" vertical="center" textRotation="90" wrapText="1"/>
    </xf>
    <xf numFmtId="0" fontId="12" fillId="2" borderId="30" xfId="9" applyFont="1" applyFill="1" applyBorder="1" applyAlignment="1" applyProtection="1">
      <alignment horizontal="center" vertical="center" textRotation="90" wrapText="1"/>
    </xf>
    <xf numFmtId="0" fontId="12" fillId="2" borderId="35" xfId="9" applyFont="1" applyFill="1" applyBorder="1" applyAlignment="1" applyProtection="1">
      <alignment horizontal="center" vertical="center" wrapText="1"/>
    </xf>
    <xf numFmtId="0" fontId="14" fillId="2" borderId="23" xfId="9" applyFont="1" applyFill="1" applyBorder="1" applyAlignment="1" applyProtection="1">
      <alignment horizontal="left" vertical="center" wrapText="1"/>
    </xf>
    <xf numFmtId="0" fontId="14" fillId="2" borderId="0" xfId="9" applyFont="1" applyFill="1" applyBorder="1" applyAlignment="1" applyProtection="1">
      <alignment horizontal="left" vertical="center" wrapText="1"/>
    </xf>
    <xf numFmtId="0" fontId="12" fillId="2" borderId="61" xfId="9" applyFont="1" applyFill="1" applyBorder="1" applyAlignment="1" applyProtection="1">
      <alignment horizontal="center" vertical="center" wrapText="1"/>
    </xf>
    <xf numFmtId="0" fontId="12" fillId="2" borderId="62" xfId="9" applyFont="1" applyFill="1" applyBorder="1" applyAlignment="1" applyProtection="1">
      <alignment horizontal="center" vertical="center" wrapText="1"/>
    </xf>
    <xf numFmtId="0" fontId="14" fillId="2" borderId="35" xfId="9" applyFont="1" applyFill="1" applyBorder="1" applyAlignment="1" applyProtection="1">
      <alignment horizontal="left" vertical="center" wrapText="1"/>
    </xf>
    <xf numFmtId="0" fontId="14" fillId="2" borderId="47" xfId="9" applyFont="1" applyFill="1" applyBorder="1" applyAlignment="1" applyProtection="1">
      <alignment horizontal="left" vertical="center" wrapText="1"/>
    </xf>
    <xf numFmtId="0" fontId="14" fillId="2" borderId="36" xfId="9" applyFont="1" applyFill="1" applyBorder="1" applyAlignment="1" applyProtection="1">
      <alignment horizontal="left" vertical="center" wrapText="1"/>
    </xf>
    <xf numFmtId="0" fontId="12" fillId="2" borderId="32" xfId="9" applyFont="1" applyFill="1" applyBorder="1" applyAlignment="1" applyProtection="1">
      <alignment horizontal="center" vertical="center" textRotation="90" wrapText="1"/>
    </xf>
    <xf numFmtId="0" fontId="12" fillId="2" borderId="32" xfId="0" applyFont="1" applyFill="1" applyBorder="1" applyAlignment="1" applyProtection="1">
      <alignment horizontal="center" vertical="center" textRotation="90" wrapText="1"/>
    </xf>
    <xf numFmtId="0" fontId="12" fillId="2" borderId="44" xfId="0" applyFont="1" applyFill="1" applyBorder="1" applyAlignment="1" applyProtection="1">
      <alignment horizontal="center" vertical="center" textRotation="90" wrapText="1"/>
    </xf>
    <xf numFmtId="0" fontId="14" fillId="2" borderId="19" xfId="9" applyFont="1" applyFill="1" applyBorder="1" applyAlignment="1" applyProtection="1">
      <alignment horizontal="left" vertical="center" wrapText="1"/>
    </xf>
    <xf numFmtId="0" fontId="14" fillId="2" borderId="33" xfId="9" applyFont="1" applyFill="1" applyBorder="1" applyAlignment="1" applyProtection="1">
      <alignment horizontal="left" vertical="center" wrapText="1"/>
    </xf>
    <xf numFmtId="0" fontId="12" fillId="2" borderId="19" xfId="9" applyFont="1" applyFill="1" applyBorder="1" applyAlignment="1" applyProtection="1">
      <alignment horizontal="center" vertical="center" textRotation="90" wrapText="1"/>
    </xf>
    <xf numFmtId="0" fontId="12" fillId="2" borderId="19" xfId="9" applyFont="1" applyFill="1" applyBorder="1" applyAlignment="1" applyProtection="1">
      <alignment horizontal="left" vertical="center" wrapText="1"/>
    </xf>
    <xf numFmtId="0" fontId="12" fillId="2" borderId="33" xfId="9" applyFont="1" applyFill="1" applyBorder="1" applyAlignment="1" applyProtection="1">
      <alignment horizontal="left" vertical="center" wrapText="1"/>
    </xf>
    <xf numFmtId="0" fontId="29" fillId="2" borderId="20" xfId="0" applyFont="1" applyFill="1" applyBorder="1" applyAlignment="1" applyProtection="1">
      <alignment horizontal="center" vertical="center" wrapText="1"/>
    </xf>
    <xf numFmtId="0" fontId="29" fillId="2" borderId="23" xfId="0" applyFont="1" applyFill="1" applyBorder="1" applyAlignment="1" applyProtection="1">
      <alignment horizontal="center" vertical="center" wrapText="1"/>
    </xf>
    <xf numFmtId="0" fontId="26" fillId="2" borderId="47" xfId="0" applyFont="1" applyFill="1" applyBorder="1" applyAlignment="1" applyProtection="1">
      <alignment horizontal="center" vertical="center" wrapText="1"/>
    </xf>
    <xf numFmtId="0" fontId="26" fillId="2" borderId="36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48" xfId="9" applyFont="1" applyFill="1" applyBorder="1" applyAlignment="1" applyProtection="1">
      <alignment horizontal="left" vertical="center" wrapText="1"/>
    </xf>
    <xf numFmtId="0" fontId="14" fillId="2" borderId="45" xfId="9" applyFont="1" applyFill="1" applyBorder="1" applyAlignment="1" applyProtection="1">
      <alignment horizontal="left" vertical="center" wrapText="1"/>
    </xf>
    <xf numFmtId="0" fontId="12" fillId="2" borderId="51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left" vertical="center" wrapText="1"/>
    </xf>
    <xf numFmtId="0" fontId="12" fillId="2" borderId="75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76" xfId="0" applyFont="1" applyFill="1" applyBorder="1" applyAlignment="1" applyProtection="1">
      <alignment horizontal="left" vertical="center" wrapText="1"/>
    </xf>
    <xf numFmtId="0" fontId="0" fillId="2" borderId="19" xfId="0" applyFill="1" applyBorder="1" applyProtection="1"/>
    <xf numFmtId="0" fontId="0" fillId="2" borderId="32" xfId="0" applyFill="1" applyBorder="1" applyProtection="1"/>
    <xf numFmtId="0" fontId="0" fillId="2" borderId="44" xfId="0" applyFill="1" applyBorder="1" applyProtection="1"/>
    <xf numFmtId="0" fontId="0" fillId="2" borderId="48" xfId="0" applyFill="1" applyBorder="1" applyProtection="1"/>
    <xf numFmtId="0" fontId="13" fillId="2" borderId="3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top"/>
    </xf>
    <xf numFmtId="0" fontId="14" fillId="2" borderId="3" xfId="0" applyFont="1" applyFill="1" applyBorder="1" applyAlignment="1" applyProtection="1">
      <alignment horizontal="left" vertical="top"/>
    </xf>
    <xf numFmtId="0" fontId="26" fillId="2" borderId="35" xfId="0" applyFont="1" applyFill="1" applyBorder="1" applyAlignment="1" applyProtection="1">
      <alignment horizontal="center" vertical="center" wrapText="1"/>
    </xf>
    <xf numFmtId="0" fontId="26" fillId="2" borderId="32" xfId="0" applyFont="1" applyFill="1" applyBorder="1" applyAlignment="1" applyProtection="1">
      <alignment horizontal="center" vertical="center" wrapText="1"/>
    </xf>
    <xf numFmtId="0" fontId="26" fillId="2" borderId="44" xfId="0" applyFont="1" applyFill="1" applyBorder="1" applyAlignment="1" applyProtection="1">
      <alignment horizontal="center" vertical="center" wrapText="1"/>
    </xf>
    <xf numFmtId="0" fontId="14" fillId="2" borderId="1" xfId="4" applyFont="1" applyFill="1" applyBorder="1" applyAlignment="1" applyProtection="1">
      <alignment horizontal="left" vertical="center" wrapText="1"/>
    </xf>
    <xf numFmtId="0" fontId="14" fillId="2" borderId="3" xfId="4" applyFont="1" applyFill="1" applyBorder="1" applyAlignment="1" applyProtection="1">
      <alignment horizontal="left" vertical="center" wrapText="1"/>
    </xf>
    <xf numFmtId="0" fontId="12" fillId="2" borderId="1" xfId="4" applyFont="1" applyFill="1" applyBorder="1" applyAlignment="1" applyProtection="1">
      <alignment horizontal="center" vertical="center"/>
    </xf>
    <xf numFmtId="0" fontId="12" fillId="2" borderId="3" xfId="4" applyFont="1" applyFill="1" applyBorder="1" applyAlignment="1" applyProtection="1">
      <alignment horizontal="center" vertical="center"/>
    </xf>
    <xf numFmtId="0" fontId="14" fillId="2" borderId="35" xfId="4" applyFont="1" applyFill="1" applyBorder="1" applyAlignment="1" applyProtection="1">
      <alignment horizontal="left" vertical="center" wrapText="1"/>
    </xf>
    <xf numFmtId="0" fontId="14" fillId="2" borderId="36" xfId="4" applyFont="1" applyFill="1" applyBorder="1" applyAlignment="1" applyProtection="1">
      <alignment horizontal="left" vertical="center" wrapText="1"/>
    </xf>
    <xf numFmtId="0" fontId="12" fillId="2" borderId="32" xfId="4" applyFont="1" applyFill="1" applyBorder="1" applyAlignment="1" applyProtection="1">
      <alignment horizontal="left" vertical="center"/>
    </xf>
    <xf numFmtId="0" fontId="12" fillId="2" borderId="33" xfId="4" applyFont="1" applyFill="1" applyBorder="1" applyAlignment="1" applyProtection="1">
      <alignment horizontal="left" vertical="center"/>
    </xf>
    <xf numFmtId="0" fontId="12" fillId="2" borderId="32" xfId="4" applyFont="1" applyFill="1" applyBorder="1" applyAlignment="1" applyProtection="1">
      <alignment horizontal="left" vertical="center" wrapText="1"/>
    </xf>
    <xf numFmtId="0" fontId="12" fillId="2" borderId="33" xfId="4" applyFont="1" applyFill="1" applyBorder="1" applyAlignment="1" applyProtection="1">
      <alignment horizontal="left" vertical="center" wrapText="1"/>
    </xf>
    <xf numFmtId="0" fontId="12" fillId="5" borderId="32" xfId="4" applyFont="1" applyFill="1" applyBorder="1" applyAlignment="1" applyProtection="1">
      <alignment horizontal="left" vertical="center" wrapText="1"/>
    </xf>
    <xf numFmtId="0" fontId="12" fillId="5" borderId="33" xfId="4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5" borderId="35" xfId="4" applyFont="1" applyFill="1" applyBorder="1" applyAlignment="1" applyProtection="1">
      <alignment horizontal="left" vertical="center" wrapText="1"/>
    </xf>
    <xf numFmtId="0" fontId="14" fillId="5" borderId="36" xfId="4" applyFont="1" applyFill="1" applyBorder="1" applyAlignment="1" applyProtection="1">
      <alignment horizontal="left" vertical="center" wrapText="1"/>
    </xf>
    <xf numFmtId="0" fontId="12" fillId="5" borderId="28" xfId="4" applyFont="1" applyFill="1" applyBorder="1" applyAlignment="1" applyProtection="1">
      <alignment horizontal="left" vertical="center" wrapText="1"/>
    </xf>
    <xf numFmtId="0" fontId="12" fillId="5" borderId="26" xfId="4" applyFont="1" applyFill="1" applyBorder="1" applyAlignment="1" applyProtection="1">
      <alignment horizontal="left" vertical="center" wrapText="1"/>
    </xf>
    <xf numFmtId="0" fontId="26" fillId="2" borderId="19" xfId="7" applyFont="1" applyFill="1" applyBorder="1" applyAlignment="1" applyProtection="1">
      <alignment horizontal="left" vertical="center" wrapText="1"/>
    </xf>
    <xf numFmtId="0" fontId="26" fillId="2" borderId="33" xfId="7" applyFont="1" applyFill="1" applyBorder="1" applyAlignment="1" applyProtection="1">
      <alignment horizontal="left" vertical="center" wrapText="1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left" vertical="center" wrapText="1"/>
    </xf>
    <xf numFmtId="0" fontId="26" fillId="2" borderId="19" xfId="0" applyFont="1" applyFill="1" applyBorder="1" applyAlignment="1" applyProtection="1">
      <alignment horizontal="left" vertical="center" wrapText="1"/>
    </xf>
    <xf numFmtId="0" fontId="26" fillId="2" borderId="33" xfId="0" applyFont="1" applyFill="1" applyBorder="1" applyAlignment="1" applyProtection="1">
      <alignment horizontal="left" vertical="center" wrapText="1"/>
    </xf>
    <xf numFmtId="0" fontId="14" fillId="2" borderId="66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2" borderId="71" xfId="0" applyFont="1" applyFill="1" applyBorder="1" applyAlignment="1" applyProtection="1">
      <alignment horizontal="left" vertical="center" wrapText="1"/>
    </xf>
    <xf numFmtId="0" fontId="26" fillId="2" borderId="44" xfId="0" applyFont="1" applyFill="1" applyBorder="1" applyAlignment="1" applyProtection="1">
      <alignment horizontal="left" vertical="center"/>
    </xf>
    <xf numFmtId="0" fontId="26" fillId="2" borderId="48" xfId="0" applyFont="1" applyFill="1" applyBorder="1" applyAlignment="1" applyProtection="1">
      <alignment horizontal="left" vertical="center"/>
    </xf>
    <xf numFmtId="0" fontId="26" fillId="2" borderId="45" xfId="0" applyFont="1" applyFill="1" applyBorder="1" applyAlignment="1" applyProtection="1">
      <alignment horizontal="left" vertical="center"/>
    </xf>
    <xf numFmtId="0" fontId="26" fillId="2" borderId="32" xfId="7" applyFont="1" applyFill="1" applyBorder="1" applyAlignment="1" applyProtection="1">
      <alignment horizontal="center" vertical="center" textRotation="90"/>
    </xf>
    <xf numFmtId="0" fontId="26" fillId="2" borderId="32" xfId="7" applyFont="1" applyFill="1" applyBorder="1" applyAlignment="1" applyProtection="1">
      <alignment horizontal="left" vertical="center" wrapText="1"/>
    </xf>
    <xf numFmtId="0" fontId="33" fillId="2" borderId="32" xfId="7" applyFont="1" applyFill="1" applyBorder="1" applyAlignment="1" applyProtection="1">
      <alignment horizontal="center" vertical="center" textRotation="90"/>
    </xf>
    <xf numFmtId="0" fontId="29" fillId="2" borderId="32" xfId="0" applyFont="1" applyFill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left" vertical="center" wrapText="1"/>
    </xf>
    <xf numFmtId="0" fontId="29" fillId="2" borderId="33" xfId="0" applyFont="1" applyFill="1" applyBorder="1" applyAlignment="1" applyProtection="1">
      <alignment horizontal="left" vertical="center" wrapText="1"/>
    </xf>
    <xf numFmtId="0" fontId="38" fillId="0" borderId="32" xfId="7" applyFont="1" applyBorder="1" applyAlignment="1" applyProtection="1">
      <alignment horizontal="left" vertical="center" wrapText="1"/>
    </xf>
    <xf numFmtId="0" fontId="38" fillId="0" borderId="19" xfId="7" applyFont="1" applyBorder="1" applyAlignment="1" applyProtection="1">
      <alignment horizontal="left" vertical="center" wrapText="1"/>
    </xf>
    <xf numFmtId="0" fontId="38" fillId="0" borderId="33" xfId="7" applyFont="1" applyBorder="1" applyAlignment="1" applyProtection="1">
      <alignment horizontal="left" vertical="center" wrapText="1"/>
    </xf>
    <xf numFmtId="0" fontId="26" fillId="2" borderId="35" xfId="7" applyFont="1" applyFill="1" applyBorder="1" applyAlignment="1" applyProtection="1">
      <alignment horizontal="left" vertical="center"/>
    </xf>
    <xf numFmtId="0" fontId="26" fillId="2" borderId="47" xfId="7" applyFont="1" applyFill="1" applyBorder="1" applyAlignment="1" applyProtection="1">
      <alignment horizontal="left" vertical="center"/>
    </xf>
    <xf numFmtId="0" fontId="26" fillId="2" borderId="36" xfId="7" applyFont="1" applyFill="1" applyBorder="1" applyAlignment="1" applyProtection="1">
      <alignment horizontal="left" vertical="center"/>
    </xf>
    <xf numFmtId="0" fontId="26" fillId="2" borderId="32" xfId="7" applyFont="1" applyFill="1" applyBorder="1" applyAlignment="1" applyProtection="1">
      <alignment horizontal="left" vertical="center"/>
    </xf>
    <xf numFmtId="0" fontId="26" fillId="2" borderId="19" xfId="7" applyFont="1" applyFill="1" applyBorder="1" applyAlignment="1" applyProtection="1">
      <alignment horizontal="left" vertical="center"/>
    </xf>
    <xf numFmtId="0" fontId="26" fillId="2" borderId="33" xfId="7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0" fontId="14" fillId="2" borderId="66" xfId="0" applyFont="1" applyFill="1" applyBorder="1" applyAlignment="1" applyProtection="1">
      <alignment horizontal="left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71" xfId="0" applyFont="1" applyFill="1" applyBorder="1" applyAlignment="1" applyProtection="1">
      <alignment horizontal="left" vertical="top" wrapText="1"/>
    </xf>
    <xf numFmtId="0" fontId="14" fillId="2" borderId="20" xfId="0" applyFont="1" applyFill="1" applyBorder="1" applyAlignment="1" applyProtection="1">
      <alignment horizontal="left" vertical="top" wrapText="1"/>
    </xf>
    <xf numFmtId="0" fontId="14" fillId="2" borderId="21" xfId="0" applyFont="1" applyFill="1" applyBorder="1" applyAlignment="1" applyProtection="1">
      <alignment horizontal="left" vertical="top" wrapText="1"/>
    </xf>
    <xf numFmtId="0" fontId="14" fillId="2" borderId="22" xfId="0" applyFont="1" applyFill="1" applyBorder="1" applyAlignment="1" applyProtection="1">
      <alignment horizontal="left" vertical="top" wrapText="1"/>
    </xf>
    <xf numFmtId="0" fontId="13" fillId="2" borderId="62" xfId="0" applyFont="1" applyFill="1" applyBorder="1" applyAlignment="1" applyProtection="1">
      <alignment horizontal="center" vertical="center" textRotation="90" wrapText="1"/>
    </xf>
    <xf numFmtId="0" fontId="13" fillId="2" borderId="9" xfId="0" applyFont="1" applyFill="1" applyBorder="1" applyAlignment="1" applyProtection="1">
      <alignment horizontal="center" vertical="center" textRotation="90" wrapText="1"/>
    </xf>
    <xf numFmtId="0" fontId="26" fillId="2" borderId="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4" fillId="2" borderId="60" xfId="0" applyFont="1" applyFill="1" applyBorder="1" applyAlignment="1" applyProtection="1">
      <alignment horizontal="center" vertical="center" textRotation="90"/>
    </xf>
    <xf numFmtId="0" fontId="14" fillId="2" borderId="64" xfId="0" applyFont="1" applyFill="1" applyBorder="1" applyAlignment="1" applyProtection="1">
      <alignment horizontal="center" vertical="center" textRotation="90"/>
    </xf>
    <xf numFmtId="0" fontId="13" fillId="0" borderId="12" xfId="0" applyFont="1" applyFill="1" applyBorder="1" applyAlignment="1" applyProtection="1">
      <alignment horizontal="center" vertical="center" textRotation="90" wrapText="1"/>
    </xf>
    <xf numFmtId="0" fontId="13" fillId="0" borderId="73" xfId="0" applyFont="1" applyFill="1" applyBorder="1" applyAlignment="1" applyProtection="1">
      <alignment horizontal="center" vertical="center" textRotation="90" wrapText="1"/>
    </xf>
    <xf numFmtId="0" fontId="13" fillId="2" borderId="77" xfId="0" applyFont="1" applyFill="1" applyBorder="1" applyAlignment="1" applyProtection="1">
      <alignment horizontal="center" vertical="center" textRotation="90" wrapText="1"/>
    </xf>
    <xf numFmtId="0" fontId="13" fillId="2" borderId="57" xfId="0" applyFont="1" applyFill="1" applyBorder="1" applyAlignment="1" applyProtection="1">
      <alignment horizontal="center" vertical="center" textRotation="90" wrapText="1"/>
    </xf>
    <xf numFmtId="0" fontId="29" fillId="0" borderId="35" xfId="0" applyFont="1" applyFill="1" applyBorder="1" applyAlignment="1" applyProtection="1">
      <alignment horizontal="left" vertical="center"/>
    </xf>
    <xf numFmtId="0" fontId="29" fillId="0" borderId="47" xfId="0" applyFont="1" applyFill="1" applyBorder="1" applyAlignment="1" applyProtection="1">
      <alignment horizontal="left" vertical="center"/>
    </xf>
    <xf numFmtId="0" fontId="29" fillId="0" borderId="36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 applyProtection="1">
      <alignment horizontal="center" vertical="center" textRotation="90"/>
    </xf>
    <xf numFmtId="0" fontId="12" fillId="2" borderId="30" xfId="0" applyFont="1" applyFill="1" applyBorder="1" applyAlignment="1" applyProtection="1">
      <alignment horizontal="center" vertical="center" textRotation="90"/>
    </xf>
    <xf numFmtId="3" fontId="42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center" vertical="center" textRotation="90" wrapText="1"/>
    </xf>
    <xf numFmtId="0" fontId="0" fillId="0" borderId="32" xfId="0" applyBorder="1"/>
    <xf numFmtId="0" fontId="13" fillId="2" borderId="19" xfId="0" applyFont="1" applyFill="1" applyBorder="1" applyAlignment="1" applyProtection="1">
      <alignment horizontal="center" vertical="center" textRotation="90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4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38" xfId="0" applyFont="1" applyFill="1" applyBorder="1" applyAlignment="1" applyProtection="1">
      <alignment horizontal="center" vertical="center" textRotation="90" wrapText="1"/>
    </xf>
    <xf numFmtId="0" fontId="13" fillId="2" borderId="42" xfId="0" applyFont="1" applyFill="1" applyBorder="1" applyAlignment="1" applyProtection="1">
      <alignment horizontal="center" vertical="center" textRotation="90" wrapText="1"/>
    </xf>
    <xf numFmtId="0" fontId="13" fillId="2" borderId="42" xfId="7" applyFont="1" applyFill="1" applyBorder="1" applyAlignment="1" applyProtection="1">
      <alignment horizontal="left" vertical="center" wrapText="1"/>
    </xf>
    <xf numFmtId="0" fontId="13" fillId="2" borderId="8" xfId="7" applyFont="1" applyFill="1" applyBorder="1" applyAlignment="1" applyProtection="1">
      <alignment horizontal="left" vertical="center" wrapText="1"/>
    </xf>
    <xf numFmtId="0" fontId="13" fillId="2" borderId="32" xfId="7" applyFont="1" applyFill="1" applyBorder="1" applyAlignment="1" applyProtection="1">
      <alignment horizontal="left" vertical="center" wrapText="1"/>
    </xf>
    <xf numFmtId="0" fontId="13" fillId="2" borderId="19" xfId="7" applyFont="1" applyFill="1" applyBorder="1" applyAlignment="1" applyProtection="1">
      <alignment horizontal="left" vertical="center" wrapText="1"/>
    </xf>
    <xf numFmtId="0" fontId="26" fillId="2" borderId="28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0" fontId="13" fillId="2" borderId="44" xfId="7" applyFont="1" applyFill="1" applyBorder="1" applyAlignment="1" applyProtection="1">
      <alignment horizontal="left" vertical="center" wrapText="1"/>
    </xf>
    <xf numFmtId="0" fontId="13" fillId="2" borderId="48" xfId="7" applyFont="1" applyFill="1" applyBorder="1" applyAlignment="1" applyProtection="1">
      <alignment horizontal="left" vertical="center" wrapText="1"/>
    </xf>
    <xf numFmtId="0" fontId="35" fillId="2" borderId="6" xfId="0" applyFont="1" applyFill="1" applyBorder="1" applyAlignment="1" applyProtection="1">
      <alignment horizontal="center"/>
      <protection locked="0"/>
    </xf>
    <xf numFmtId="0" fontId="13" fillId="2" borderId="59" xfId="0" applyFont="1" applyFill="1" applyBorder="1" applyAlignment="1" applyProtection="1">
      <alignment horizontal="center" vertical="top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2" fillId="2" borderId="69" xfId="0" applyNumberFormat="1" applyFont="1" applyFill="1" applyBorder="1" applyAlignment="1" applyProtection="1">
      <alignment horizontal="center" vertical="center"/>
      <protection locked="0"/>
    </xf>
    <xf numFmtId="3" fontId="12" fillId="2" borderId="76" xfId="0" applyNumberFormat="1" applyFont="1" applyFill="1" applyBorder="1" applyAlignment="1" applyProtection="1">
      <alignment horizontal="center" vertical="center"/>
      <protection locked="0"/>
    </xf>
    <xf numFmtId="3" fontId="12" fillId="2" borderId="78" xfId="0" applyNumberFormat="1" applyFont="1" applyFill="1" applyBorder="1" applyAlignment="1" applyProtection="1">
      <alignment horizontal="center" vertical="center"/>
      <protection locked="0"/>
    </xf>
    <xf numFmtId="3" fontId="12" fillId="2" borderId="28" xfId="0" applyNumberFormat="1" applyFont="1" applyFill="1" applyBorder="1" applyAlignment="1" applyProtection="1">
      <alignment horizontal="center" vertical="center"/>
      <protection locked="0"/>
    </xf>
    <xf numFmtId="3" fontId="12" fillId="2" borderId="25" xfId="0" applyNumberFormat="1" applyFont="1" applyFill="1" applyBorder="1" applyAlignment="1" applyProtection="1">
      <alignment horizontal="center" vertical="center"/>
      <protection locked="0"/>
    </xf>
    <xf numFmtId="3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2" borderId="32" xfId="7" applyFont="1" applyFill="1" applyBorder="1" applyAlignment="1" applyProtection="1">
      <alignment horizontal="left" vertical="center" wrapText="1"/>
    </xf>
    <xf numFmtId="0" fontId="12" fillId="2" borderId="33" xfId="7" applyFont="1" applyFill="1" applyBorder="1" applyAlignment="1" applyProtection="1">
      <alignment horizontal="left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2" fillId="2" borderId="48" xfId="7" applyFont="1" applyFill="1" applyBorder="1" applyAlignment="1" applyProtection="1">
      <alignment horizontal="left" vertical="center" wrapText="1"/>
    </xf>
    <xf numFmtId="0" fontId="12" fillId="2" borderId="45" xfId="7" applyFont="1" applyFill="1" applyBorder="1" applyAlignment="1" applyProtection="1">
      <alignment horizontal="left" vertical="center" wrapText="1"/>
    </xf>
    <xf numFmtId="0" fontId="12" fillId="2" borderId="51" xfId="7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3" fontId="12" fillId="2" borderId="74" xfId="0" applyNumberFormat="1" applyFont="1" applyFill="1" applyBorder="1" applyAlignment="1" applyProtection="1">
      <alignment horizontal="center" vertical="center"/>
      <protection locked="0"/>
    </xf>
    <xf numFmtId="3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2" borderId="60" xfId="0" applyNumberFormat="1" applyFont="1" applyFill="1" applyBorder="1" applyAlignment="1" applyProtection="1">
      <alignment horizontal="center" vertical="center"/>
      <protection locked="0"/>
    </xf>
    <xf numFmtId="0" fontId="12" fillId="2" borderId="35" xfId="7" applyFont="1" applyFill="1" applyBorder="1" applyAlignment="1" applyProtection="1">
      <alignment horizontal="left" vertical="center" wrapText="1"/>
    </xf>
    <xf numFmtId="0" fontId="12" fillId="2" borderId="47" xfId="7" applyFont="1" applyFill="1" applyBorder="1" applyAlignment="1" applyProtection="1">
      <alignment horizontal="left" vertical="center" wrapText="1"/>
    </xf>
    <xf numFmtId="0" fontId="12" fillId="2" borderId="36" xfId="7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top" wrapText="1"/>
    </xf>
    <xf numFmtId="0" fontId="14" fillId="2" borderId="2" xfId="0" applyFont="1" applyFill="1" applyBorder="1" applyAlignment="1" applyProtection="1">
      <alignment horizontal="left" vertical="top" wrapText="1"/>
    </xf>
    <xf numFmtId="0" fontId="26" fillId="2" borderId="74" xfId="0" applyFont="1" applyFill="1" applyBorder="1" applyAlignment="1" applyProtection="1">
      <alignment horizontal="left" vertical="center" wrapText="1"/>
    </xf>
    <xf numFmtId="0" fontId="26" fillId="2" borderId="60" xfId="0" applyFont="1" applyFill="1" applyBorder="1" applyAlignment="1" applyProtection="1">
      <alignment horizontal="left" vertical="center" wrapText="1"/>
    </xf>
    <xf numFmtId="0" fontId="14" fillId="2" borderId="1" xfId="7" applyFont="1" applyFill="1" applyBorder="1" applyAlignment="1" applyProtection="1">
      <alignment horizontal="left" vertical="center"/>
    </xf>
    <xf numFmtId="0" fontId="14" fillId="2" borderId="2" xfId="7" applyFont="1" applyFill="1" applyBorder="1" applyAlignment="1" applyProtection="1">
      <alignment horizontal="left" vertical="center"/>
    </xf>
    <xf numFmtId="0" fontId="14" fillId="2" borderId="3" xfId="7" applyFont="1" applyFill="1" applyBorder="1" applyAlignment="1" applyProtection="1">
      <alignment horizontal="left" vertical="center"/>
    </xf>
    <xf numFmtId="0" fontId="12" fillId="2" borderId="68" xfId="7" applyFont="1" applyFill="1" applyBorder="1" applyAlignment="1" applyProtection="1">
      <alignment horizontal="left" vertical="center" wrapText="1"/>
    </xf>
    <xf numFmtId="0" fontId="12" fillId="2" borderId="78" xfId="7" applyFont="1" applyFill="1" applyBorder="1" applyAlignment="1" applyProtection="1">
      <alignment horizontal="left" vertical="center" wrapText="1"/>
    </xf>
    <xf numFmtId="0" fontId="12" fillId="2" borderId="26" xfId="7" applyFont="1" applyFill="1" applyBorder="1" applyAlignment="1" applyProtection="1">
      <alignment horizontal="left" vertical="center" wrapText="1"/>
    </xf>
    <xf numFmtId="0" fontId="12" fillId="2" borderId="32" xfId="13" applyFont="1" applyFill="1" applyBorder="1" applyAlignment="1" applyProtection="1">
      <alignment horizontal="left" vertical="center" wrapText="1"/>
    </xf>
    <xf numFmtId="0" fontId="12" fillId="2" borderId="19" xfId="13" applyFont="1" applyFill="1" applyBorder="1" applyAlignment="1" applyProtection="1">
      <alignment horizontal="left" vertical="center" wrapText="1"/>
    </xf>
    <xf numFmtId="0" fontId="12" fillId="2" borderId="33" xfId="13" applyFont="1" applyFill="1" applyBorder="1" applyAlignment="1" applyProtection="1">
      <alignment horizontal="left" vertical="center" wrapText="1"/>
    </xf>
    <xf numFmtId="0" fontId="12" fillId="2" borderId="32" xfId="13" applyFont="1" applyFill="1" applyBorder="1" applyAlignment="1" applyProtection="1">
      <alignment horizontal="center" vertical="center" textRotation="90" wrapText="1"/>
    </xf>
    <xf numFmtId="0" fontId="12" fillId="2" borderId="32" xfId="13" applyFont="1" applyFill="1" applyBorder="1" applyAlignment="1" applyProtection="1">
      <alignment horizontal="center" vertical="center" wrapText="1"/>
    </xf>
    <xf numFmtId="0" fontId="12" fillId="2" borderId="35" xfId="13" applyFont="1" applyFill="1" applyBorder="1" applyAlignment="1" applyProtection="1">
      <alignment horizontal="left" vertical="center" wrapText="1"/>
    </xf>
    <xf numFmtId="0" fontId="12" fillId="2" borderId="47" xfId="13" applyFont="1" applyFill="1" applyBorder="1" applyAlignment="1" applyProtection="1">
      <alignment horizontal="left" vertical="center" wrapText="1"/>
    </xf>
    <xf numFmtId="0" fontId="12" fillId="2" borderId="36" xfId="13" applyFont="1" applyFill="1" applyBorder="1" applyAlignment="1" applyProtection="1">
      <alignment horizontal="left" vertical="center" wrapText="1"/>
    </xf>
    <xf numFmtId="0" fontId="12" fillId="2" borderId="40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4" fillId="2" borderId="40" xfId="13" applyFont="1" applyFill="1" applyBorder="1" applyAlignment="1" applyProtection="1">
      <alignment horizontal="left" vertical="top" wrapText="1"/>
    </xf>
    <xf numFmtId="0" fontId="14" fillId="2" borderId="46" xfId="13" applyFont="1" applyFill="1" applyBorder="1" applyAlignment="1" applyProtection="1">
      <alignment horizontal="left" vertical="top" wrapText="1"/>
    </xf>
    <xf numFmtId="0" fontId="14" fillId="2" borderId="14" xfId="13" applyFont="1" applyFill="1" applyBorder="1" applyAlignment="1" applyProtection="1">
      <alignment horizontal="left" vertical="top" wrapText="1"/>
    </xf>
    <xf numFmtId="0" fontId="12" fillId="2" borderId="36" xfId="7" applyFont="1" applyFill="1" applyBorder="1" applyAlignment="1" applyProtection="1">
      <alignment horizontal="center" vertical="center" textRotation="90" wrapText="1"/>
    </xf>
    <xf numFmtId="0" fontId="12" fillId="2" borderId="47" xfId="7" applyFont="1" applyFill="1" applyBorder="1" applyAlignment="1" applyProtection="1">
      <alignment horizontal="center" vertical="center" textRotation="90" wrapText="1"/>
    </xf>
    <xf numFmtId="0" fontId="26" fillId="2" borderId="38" xfId="7" applyFont="1" applyFill="1" applyBorder="1" applyAlignment="1" applyProtection="1">
      <alignment horizontal="center" vertical="center" textRotation="90"/>
    </xf>
    <xf numFmtId="0" fontId="26" fillId="2" borderId="41" xfId="7" applyFont="1" applyFill="1" applyBorder="1" applyAlignment="1" applyProtection="1">
      <alignment horizontal="center" vertical="center" textRotation="90"/>
    </xf>
    <xf numFmtId="0" fontId="13" fillId="2" borderId="11" xfId="7" applyFont="1" applyFill="1" applyBorder="1" applyAlignment="1" applyProtection="1">
      <alignment horizontal="center" vertical="center" textRotation="90"/>
    </xf>
    <xf numFmtId="0" fontId="13" fillId="2" borderId="49" xfId="7" applyFont="1" applyFill="1" applyBorder="1" applyAlignment="1" applyProtection="1">
      <alignment horizontal="center" vertical="center" textRotation="90"/>
    </xf>
    <xf numFmtId="0" fontId="12" fillId="2" borderId="35" xfId="7" applyFont="1" applyFill="1" applyBorder="1" applyAlignment="1" applyProtection="1">
      <alignment horizontal="center" vertical="center" textRotation="90" wrapText="1"/>
    </xf>
    <xf numFmtId="0" fontId="12" fillId="2" borderId="44" xfId="7" applyFont="1" applyFill="1" applyBorder="1" applyAlignment="1" applyProtection="1">
      <alignment horizontal="center" vertical="center" textRotation="90" wrapText="1"/>
    </xf>
    <xf numFmtId="0" fontId="14" fillId="2" borderId="20" xfId="7" applyFont="1" applyFill="1" applyBorder="1" applyAlignment="1" applyProtection="1">
      <alignment horizontal="left" vertical="top" wrapText="1"/>
    </xf>
    <xf numFmtId="0" fontId="14" fillId="2" borderId="21" xfId="7" applyFont="1" applyFill="1" applyBorder="1" applyAlignment="1" applyProtection="1">
      <alignment horizontal="left" vertical="top" wrapText="1"/>
    </xf>
    <xf numFmtId="0" fontId="14" fillId="2" borderId="22" xfId="7" applyFont="1" applyFill="1" applyBorder="1" applyAlignment="1" applyProtection="1">
      <alignment horizontal="left" vertical="top" wrapText="1"/>
    </xf>
    <xf numFmtId="0" fontId="14" fillId="2" borderId="74" xfId="7" applyFont="1" applyFill="1" applyBorder="1" applyAlignment="1" applyProtection="1">
      <alignment horizontal="left" vertical="center"/>
    </xf>
    <xf numFmtId="0" fontId="14" fillId="2" borderId="75" xfId="7" applyFont="1" applyFill="1" applyBorder="1" applyAlignment="1" applyProtection="1">
      <alignment horizontal="left" vertical="center"/>
    </xf>
    <xf numFmtId="0" fontId="14" fillId="2" borderId="60" xfId="7" applyFont="1" applyFill="1" applyBorder="1" applyAlignment="1" applyProtection="1">
      <alignment horizontal="left" vertical="center"/>
    </xf>
    <xf numFmtId="0" fontId="14" fillId="2" borderId="66" xfId="7" applyFont="1" applyFill="1" applyBorder="1" applyAlignment="1" applyProtection="1">
      <alignment horizontal="left" vertical="top" wrapText="1"/>
    </xf>
    <xf numFmtId="0" fontId="14" fillId="2" borderId="10" xfId="7" applyFont="1" applyFill="1" applyBorder="1" applyAlignment="1" applyProtection="1">
      <alignment horizontal="left" vertical="top" wrapText="1"/>
    </xf>
    <xf numFmtId="0" fontId="14" fillId="2" borderId="71" xfId="7" applyFont="1" applyFill="1" applyBorder="1" applyAlignment="1" applyProtection="1">
      <alignment horizontal="left" vertical="top" wrapText="1"/>
    </xf>
    <xf numFmtId="0" fontId="13" fillId="2" borderId="1" xfId="7" applyFont="1" applyFill="1" applyBorder="1" applyAlignment="1" applyProtection="1">
      <alignment horizontal="center" vertical="center"/>
    </xf>
    <xf numFmtId="0" fontId="13" fillId="2" borderId="2" xfId="7" applyFont="1" applyFill="1" applyBorder="1" applyAlignment="1" applyProtection="1">
      <alignment horizontal="center" vertical="center"/>
    </xf>
    <xf numFmtId="0" fontId="13" fillId="2" borderId="3" xfId="7" applyFont="1" applyFill="1" applyBorder="1" applyAlignment="1" applyProtection="1">
      <alignment horizontal="center" vertical="center"/>
    </xf>
    <xf numFmtId="0" fontId="12" fillId="2" borderId="65" xfId="13" applyFont="1" applyFill="1" applyBorder="1" applyAlignment="1" applyProtection="1">
      <alignment horizontal="left" vertical="center" wrapText="1"/>
    </xf>
    <xf numFmtId="0" fontId="12" fillId="2" borderId="64" xfId="13" applyFont="1" applyFill="1" applyBorder="1" applyAlignment="1" applyProtection="1">
      <alignment horizontal="left" vertical="center" wrapText="1"/>
    </xf>
    <xf numFmtId="0" fontId="26" fillId="2" borderId="74" xfId="13" applyFont="1" applyFill="1" applyBorder="1" applyAlignment="1" applyProtection="1">
      <alignment horizontal="left" vertical="center" wrapText="1"/>
    </xf>
    <xf numFmtId="0" fontId="26" fillId="2" borderId="75" xfId="13" applyFont="1" applyFill="1" applyBorder="1" applyAlignment="1" applyProtection="1">
      <alignment horizontal="left" vertical="center" wrapText="1"/>
    </xf>
    <xf numFmtId="0" fontId="26" fillId="2" borderId="60" xfId="13" applyFont="1" applyFill="1" applyBorder="1" applyAlignment="1" applyProtection="1">
      <alignment horizontal="left" vertical="center" wrapText="1"/>
    </xf>
    <xf numFmtId="0" fontId="12" fillId="2" borderId="1" xfId="13" applyFont="1" applyFill="1" applyBorder="1" applyAlignment="1" applyProtection="1">
      <alignment horizontal="center" vertical="center"/>
    </xf>
    <xf numFmtId="0" fontId="12" fillId="2" borderId="2" xfId="13" applyFont="1" applyFill="1" applyBorder="1" applyAlignment="1" applyProtection="1">
      <alignment horizontal="center" vertical="center"/>
    </xf>
    <xf numFmtId="0" fontId="12" fillId="2" borderId="3" xfId="13" applyFont="1" applyFill="1" applyBorder="1" applyAlignment="1" applyProtection="1">
      <alignment horizontal="center" vertical="center"/>
    </xf>
    <xf numFmtId="0" fontId="12" fillId="2" borderId="48" xfId="13" applyFont="1" applyFill="1" applyBorder="1" applyAlignment="1" applyProtection="1">
      <alignment horizontal="left" vertical="center" wrapText="1"/>
    </xf>
    <xf numFmtId="0" fontId="12" fillId="2" borderId="45" xfId="13" applyFont="1" applyFill="1" applyBorder="1" applyAlignment="1" applyProtection="1">
      <alignment horizontal="left" vertical="center" wrapText="1"/>
    </xf>
    <xf numFmtId="0" fontId="12" fillId="2" borderId="19" xfId="13" applyFont="1" applyFill="1" applyBorder="1" applyAlignment="1" applyProtection="1">
      <alignment horizontal="center" vertical="center" textRotation="90" wrapText="1"/>
    </xf>
    <xf numFmtId="0" fontId="14" fillId="2" borderId="27" xfId="13" applyFont="1" applyFill="1" applyBorder="1" applyAlignment="1" applyProtection="1">
      <alignment horizontal="left" vertical="top" wrapText="1"/>
    </xf>
    <xf numFmtId="0" fontId="14" fillId="2" borderId="6" xfId="13" applyFont="1" applyFill="1" applyBorder="1" applyAlignment="1" applyProtection="1">
      <alignment horizontal="left" vertical="top" wrapText="1"/>
    </xf>
    <xf numFmtId="0" fontId="14" fillId="2" borderId="24" xfId="13" applyFont="1" applyFill="1" applyBorder="1" applyAlignment="1" applyProtection="1">
      <alignment horizontal="left" vertical="top" wrapText="1"/>
    </xf>
    <xf numFmtId="0" fontId="26" fillId="2" borderId="19" xfId="13" applyFont="1" applyFill="1" applyBorder="1" applyAlignment="1" applyProtection="1">
      <alignment horizontal="left" vertical="center" wrapText="1"/>
    </xf>
    <xf numFmtId="0" fontId="26" fillId="2" borderId="33" xfId="13" applyFont="1" applyFill="1" applyBorder="1" applyAlignment="1" applyProtection="1">
      <alignment horizontal="left" vertical="center" wrapText="1"/>
    </xf>
    <xf numFmtId="0" fontId="12" fillId="2" borderId="67" xfId="13" applyFont="1" applyFill="1" applyBorder="1" applyAlignment="1" applyProtection="1">
      <alignment horizontal="center" vertical="center" wrapText="1"/>
    </xf>
    <xf numFmtId="0" fontId="12" fillId="2" borderId="75" xfId="13" applyFont="1" applyFill="1" applyBorder="1" applyAlignment="1" applyProtection="1">
      <alignment horizontal="center" vertical="center" wrapText="1"/>
    </xf>
    <xf numFmtId="0" fontId="12" fillId="2" borderId="60" xfId="13" applyFont="1" applyFill="1" applyBorder="1" applyAlignment="1" applyProtection="1">
      <alignment horizontal="center" vertical="center" wrapText="1"/>
    </xf>
    <xf numFmtId="0" fontId="12" fillId="2" borderId="51" xfId="13" applyFont="1" applyFill="1" applyBorder="1" applyAlignment="1" applyProtection="1">
      <alignment horizontal="center" vertical="center" wrapText="1"/>
    </xf>
    <xf numFmtId="0" fontId="12" fillId="2" borderId="50" xfId="13" applyFont="1" applyFill="1" applyBorder="1" applyAlignment="1" applyProtection="1">
      <alignment horizontal="center" vertical="center" wrapText="1"/>
    </xf>
    <xf numFmtId="0" fontId="12" fillId="2" borderId="11" xfId="13" applyFont="1" applyFill="1" applyBorder="1" applyAlignment="1" applyProtection="1">
      <alignment horizontal="center" vertical="center" textRotation="90"/>
    </xf>
    <xf numFmtId="0" fontId="12" fillId="2" borderId="31" xfId="13" applyFont="1" applyFill="1" applyBorder="1" applyAlignment="1" applyProtection="1">
      <alignment horizontal="center" vertical="center" textRotation="90"/>
    </xf>
    <xf numFmtId="0" fontId="12" fillId="2" borderId="49" xfId="13" applyFont="1" applyFill="1" applyBorder="1" applyAlignment="1" applyProtection="1">
      <alignment horizontal="center" vertical="center" textRotation="90"/>
    </xf>
    <xf numFmtId="0" fontId="14" fillId="2" borderId="69" xfId="13" applyFont="1" applyFill="1" applyBorder="1" applyAlignment="1" applyProtection="1">
      <alignment horizontal="center" vertical="center" wrapText="1"/>
    </xf>
    <xf numFmtId="0" fontId="14" fillId="2" borderId="76" xfId="13" applyFont="1" applyFill="1" applyBorder="1" applyAlignment="1" applyProtection="1">
      <alignment horizontal="center" vertical="center" wrapText="1"/>
    </xf>
    <xf numFmtId="0" fontId="14" fillId="2" borderId="78" xfId="13" applyFont="1" applyFill="1" applyBorder="1" applyAlignment="1" applyProtection="1">
      <alignment horizontal="center" vertical="center" wrapText="1"/>
    </xf>
    <xf numFmtId="0" fontId="12" fillId="2" borderId="26" xfId="13" applyFont="1" applyFill="1" applyBorder="1" applyAlignment="1" applyProtection="1">
      <alignment horizontal="center" vertical="center" wrapText="1"/>
    </xf>
    <xf numFmtId="0" fontId="12" fillId="2" borderId="20" xfId="13" applyFont="1" applyFill="1" applyBorder="1" applyAlignment="1" applyProtection="1">
      <alignment horizontal="center" vertical="center" wrapText="1"/>
    </xf>
    <xf numFmtId="0" fontId="12" fillId="2" borderId="21" xfId="13" applyFont="1" applyFill="1" applyBorder="1" applyAlignment="1" applyProtection="1">
      <alignment horizontal="center" vertical="center" wrapText="1"/>
    </xf>
    <xf numFmtId="0" fontId="12" fillId="2" borderId="27" xfId="13" applyFont="1" applyFill="1" applyBorder="1" applyAlignment="1" applyProtection="1">
      <alignment horizontal="center" vertical="center" wrapText="1"/>
    </xf>
    <xf numFmtId="0" fontId="12" fillId="2" borderId="6" xfId="13" applyFont="1" applyFill="1" applyBorder="1" applyAlignment="1" applyProtection="1">
      <alignment horizontal="center" vertical="center" wrapText="1"/>
    </xf>
    <xf numFmtId="0" fontId="16" fillId="2" borderId="35" xfId="13" applyFont="1" applyFill="1" applyBorder="1" applyAlignment="1" applyProtection="1">
      <alignment horizontal="left" vertical="center"/>
    </xf>
    <xf numFmtId="0" fontId="16" fillId="2" borderId="47" xfId="13" applyFont="1" applyFill="1" applyBorder="1" applyAlignment="1" applyProtection="1">
      <alignment horizontal="left" vertical="center"/>
    </xf>
    <xf numFmtId="0" fontId="16" fillId="2" borderId="36" xfId="13" applyFont="1" applyFill="1" applyBorder="1" applyAlignment="1" applyProtection="1">
      <alignment horizontal="left" vertical="center"/>
    </xf>
    <xf numFmtId="0" fontId="14" fillId="2" borderId="20" xfId="13" applyFont="1" applyFill="1" applyBorder="1" applyAlignment="1" applyProtection="1">
      <alignment horizontal="left" vertical="top"/>
    </xf>
    <xf numFmtId="0" fontId="12" fillId="2" borderId="21" xfId="13" applyFont="1" applyFill="1" applyBorder="1" applyProtection="1"/>
    <xf numFmtId="0" fontId="12" fillId="2" borderId="22" xfId="13" applyFont="1" applyFill="1" applyBorder="1" applyProtection="1"/>
    <xf numFmtId="0" fontId="14" fillId="2" borderId="23" xfId="13" applyFont="1" applyFill="1" applyBorder="1" applyAlignment="1" applyProtection="1">
      <alignment horizontal="left" vertical="center" wrapText="1"/>
    </xf>
    <xf numFmtId="0" fontId="14" fillId="2" borderId="0" xfId="13" applyFont="1" applyFill="1" applyBorder="1" applyAlignment="1" applyProtection="1">
      <alignment horizontal="left" vertical="center" wrapText="1"/>
    </xf>
    <xf numFmtId="0" fontId="14" fillId="2" borderId="43" xfId="13" applyFont="1" applyFill="1" applyBorder="1" applyAlignment="1" applyProtection="1">
      <alignment horizontal="left" vertical="center" wrapText="1"/>
    </xf>
    <xf numFmtId="0" fontId="14" fillId="2" borderId="66" xfId="13" applyFont="1" applyFill="1" applyBorder="1" applyAlignment="1" applyProtection="1">
      <alignment horizontal="left" vertical="center" wrapText="1"/>
    </xf>
    <xf numFmtId="0" fontId="14" fillId="2" borderId="10" xfId="13" applyFont="1" applyFill="1" applyBorder="1" applyAlignment="1" applyProtection="1">
      <alignment horizontal="left" vertical="center" wrapText="1"/>
    </xf>
    <xf numFmtId="0" fontId="14" fillId="2" borderId="71" xfId="13" applyFont="1" applyFill="1" applyBorder="1" applyAlignment="1" applyProtection="1">
      <alignment horizontal="left" vertical="center" wrapText="1"/>
    </xf>
    <xf numFmtId="0" fontId="12" fillId="2" borderId="44" xfId="13" applyFont="1" applyFill="1" applyBorder="1" applyAlignment="1" applyProtection="1">
      <alignment horizontal="center" vertical="center" textRotation="90" wrapText="1"/>
    </xf>
    <xf numFmtId="0" fontId="14" fillId="2" borderId="10" xfId="13" applyFont="1" applyFill="1" applyBorder="1" applyAlignment="1" applyProtection="1">
      <alignment horizontal="center"/>
    </xf>
    <xf numFmtId="0" fontId="12" fillId="2" borderId="47" xfId="13" applyFont="1" applyFill="1" applyBorder="1" applyAlignment="1" applyProtection="1">
      <alignment horizontal="center" vertical="center" wrapText="1"/>
    </xf>
    <xf numFmtId="0" fontId="12" fillId="2" borderId="36" xfId="13" applyFont="1" applyFill="1" applyBorder="1" applyAlignment="1" applyProtection="1">
      <alignment horizontal="center" vertical="center" wrapText="1"/>
    </xf>
    <xf numFmtId="0" fontId="12" fillId="2" borderId="19" xfId="13" applyFont="1" applyFill="1" applyBorder="1" applyAlignment="1" applyProtection="1">
      <alignment horizontal="center" vertical="center" wrapText="1"/>
    </xf>
    <xf numFmtId="0" fontId="12" fillId="2" borderId="33" xfId="13" applyFont="1" applyFill="1" applyBorder="1" applyAlignment="1" applyProtection="1">
      <alignment horizontal="center" vertical="center" wrapText="1"/>
    </xf>
    <xf numFmtId="0" fontId="12" fillId="2" borderId="35" xfId="13" applyFont="1" applyFill="1" applyBorder="1" applyAlignment="1" applyProtection="1">
      <alignment horizontal="center" vertical="center" wrapText="1"/>
    </xf>
    <xf numFmtId="0" fontId="13" fillId="2" borderId="19" xfId="13" applyFont="1" applyFill="1" applyBorder="1" applyAlignment="1" applyProtection="1">
      <alignment horizontal="center" vertical="center" wrapText="1"/>
    </xf>
    <xf numFmtId="0" fontId="35" fillId="2" borderId="6" xfId="5" applyFont="1" applyFill="1" applyBorder="1" applyAlignment="1" applyProtection="1">
      <alignment horizontal="center" vertical="center"/>
      <protection locked="0"/>
    </xf>
    <xf numFmtId="0" fontId="14" fillId="2" borderId="21" xfId="13" applyFont="1" applyFill="1" applyBorder="1" applyAlignment="1" applyProtection="1">
      <alignment horizontal="left" vertical="top"/>
    </xf>
    <xf numFmtId="0" fontId="13" fillId="2" borderId="21" xfId="0" applyFont="1" applyFill="1" applyBorder="1" applyAlignment="1" applyProtection="1">
      <alignment horizontal="center"/>
    </xf>
    <xf numFmtId="0" fontId="12" fillId="2" borderId="59" xfId="5" applyFont="1" applyFill="1" applyBorder="1" applyAlignment="1" applyProtection="1">
      <alignment horizontal="center" vertical="top"/>
    </xf>
    <xf numFmtId="0" fontId="26" fillId="2" borderId="28" xfId="13" applyFont="1" applyFill="1" applyBorder="1" applyAlignment="1" applyProtection="1">
      <alignment horizontal="left" vertical="center" wrapText="1"/>
    </xf>
    <xf numFmtId="0" fontId="26" fillId="2" borderId="25" xfId="13" applyFont="1" applyFill="1" applyBorder="1" applyAlignment="1" applyProtection="1">
      <alignment horizontal="left" vertical="center" wrapText="1"/>
    </xf>
    <xf numFmtId="0" fontId="26" fillId="2" borderId="26" xfId="13" applyFont="1" applyFill="1" applyBorder="1" applyAlignment="1" applyProtection="1">
      <alignment horizontal="left" vertical="center" wrapText="1"/>
    </xf>
    <xf numFmtId="0" fontId="12" fillId="2" borderId="27" xfId="13" applyFont="1" applyFill="1" applyBorder="1" applyAlignment="1" applyProtection="1">
      <alignment horizontal="left" vertical="center" wrapText="1"/>
    </xf>
    <xf numFmtId="0" fontId="12" fillId="2" borderId="6" xfId="13" applyFont="1" applyFill="1" applyBorder="1" applyAlignment="1" applyProtection="1">
      <alignment horizontal="left" vertical="center" wrapText="1"/>
    </xf>
    <xf numFmtId="0" fontId="12" fillId="2" borderId="24" xfId="13" applyFont="1" applyFill="1" applyBorder="1" applyAlignment="1" applyProtection="1">
      <alignment horizontal="left" vertical="center" wrapText="1"/>
    </xf>
    <xf numFmtId="0" fontId="12" fillId="2" borderId="29" xfId="13" applyFont="1" applyFill="1" applyBorder="1" applyAlignment="1" applyProtection="1">
      <alignment horizontal="center" vertical="center" wrapText="1"/>
    </xf>
    <xf numFmtId="0" fontId="12" fillId="2" borderId="63" xfId="13" applyFont="1" applyFill="1" applyBorder="1" applyAlignment="1" applyProtection="1">
      <alignment horizontal="center" vertical="center" wrapText="1"/>
    </xf>
    <xf numFmtId="0" fontId="12" fillId="2" borderId="28" xfId="13" applyFont="1" applyFill="1" applyBorder="1" applyAlignment="1" applyProtection="1">
      <alignment horizontal="left" vertical="center" wrapText="1"/>
    </xf>
    <xf numFmtId="0" fontId="12" fillId="2" borderId="25" xfId="13" applyFont="1" applyFill="1" applyBorder="1" applyAlignment="1" applyProtection="1">
      <alignment horizontal="left" vertical="center" wrapText="1"/>
    </xf>
    <xf numFmtId="0" fontId="12" fillId="2" borderId="26" xfId="13" applyFont="1" applyFill="1" applyBorder="1" applyAlignment="1" applyProtection="1">
      <alignment horizontal="left" vertical="center" wrapText="1"/>
    </xf>
    <xf numFmtId="0" fontId="26" fillId="2" borderId="48" xfId="13" applyFont="1" applyFill="1" applyBorder="1" applyAlignment="1" applyProtection="1">
      <alignment horizontal="left" vertical="center" wrapText="1"/>
    </xf>
    <xf numFmtId="0" fontId="26" fillId="2" borderId="45" xfId="13" applyFont="1" applyFill="1" applyBorder="1" applyAlignment="1" applyProtection="1">
      <alignment horizontal="left" vertical="center" wrapText="1"/>
    </xf>
    <xf numFmtId="0" fontId="26" fillId="2" borderId="61" xfId="13" applyFont="1" applyFill="1" applyBorder="1" applyAlignment="1" applyProtection="1">
      <alignment horizontal="center" vertical="center" textRotation="90" wrapText="1"/>
    </xf>
    <xf numFmtId="0" fontId="26" fillId="2" borderId="72" xfId="13" applyFont="1" applyFill="1" applyBorder="1" applyAlignment="1" applyProtection="1">
      <alignment horizontal="center" vertical="center" textRotation="90" wrapText="1"/>
    </xf>
    <xf numFmtId="0" fontId="14" fillId="2" borderId="1" xfId="13" applyFont="1" applyFill="1" applyBorder="1" applyAlignment="1" applyProtection="1">
      <alignment horizontal="left" vertical="center" wrapText="1"/>
    </xf>
    <xf numFmtId="0" fontId="14" fillId="2" borderId="2" xfId="13" applyFont="1" applyFill="1" applyBorder="1" applyAlignment="1" applyProtection="1">
      <alignment horizontal="left" vertical="center" wrapText="1"/>
    </xf>
    <xf numFmtId="0" fontId="14" fillId="2" borderId="3" xfId="13" applyFont="1" applyFill="1" applyBorder="1" applyAlignment="1" applyProtection="1">
      <alignment horizontal="left" vertical="center" wrapText="1"/>
    </xf>
    <xf numFmtId="0" fontId="26" fillId="2" borderId="47" xfId="13" applyFont="1" applyFill="1" applyBorder="1" applyAlignment="1" applyProtection="1">
      <alignment horizontal="left" vertical="center" wrapText="1"/>
    </xf>
    <xf numFmtId="0" fontId="26" fillId="2" borderId="36" xfId="13" applyFont="1" applyFill="1" applyBorder="1" applyAlignment="1" applyProtection="1">
      <alignment horizontal="left" vertical="center" wrapText="1"/>
    </xf>
    <xf numFmtId="0" fontId="13" fillId="2" borderId="4" xfId="16" applyFont="1" applyFill="1" applyBorder="1" applyAlignment="1" applyProtection="1">
      <alignment horizontal="center" vertical="center" wrapText="1"/>
      <protection locked="0"/>
    </xf>
    <xf numFmtId="0" fontId="13" fillId="2" borderId="0" xfId="16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2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49" fontId="23" fillId="2" borderId="19" xfId="6" applyNumberFormat="1" applyFont="1" applyFill="1" applyBorder="1" applyAlignment="1" applyProtection="1">
      <alignment horizontal="left" vertical="center" wrapText="1"/>
    </xf>
    <xf numFmtId="0" fontId="24" fillId="2" borderId="66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24" fillId="2" borderId="71" xfId="0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>
      <alignment horizontal="center"/>
    </xf>
    <xf numFmtId="0" fontId="30" fillId="2" borderId="4" xfId="6" applyFont="1" applyFill="1" applyBorder="1" applyAlignment="1" applyProtection="1">
      <alignment horizontal="center" vertical="center" wrapText="1"/>
    </xf>
    <xf numFmtId="0" fontId="30" fillId="2" borderId="0" xfId="6" applyFont="1" applyFill="1" applyBorder="1" applyAlignment="1" applyProtection="1">
      <alignment horizontal="center" vertical="center" wrapText="1"/>
    </xf>
    <xf numFmtId="0" fontId="22" fillId="2" borderId="19" xfId="6" applyFont="1" applyFill="1" applyBorder="1" applyAlignment="1" applyProtection="1">
      <alignment horizontal="center" vertical="center"/>
    </xf>
    <xf numFmtId="0" fontId="23" fillId="2" borderId="19" xfId="6" applyNumberFormat="1" applyFont="1" applyFill="1" applyBorder="1" applyAlignment="1" applyProtection="1">
      <alignment horizontal="left" vertical="center" wrapText="1"/>
    </xf>
    <xf numFmtId="0" fontId="4" fillId="2" borderId="0" xfId="6" applyFont="1" applyFill="1" applyBorder="1" applyAlignment="1" applyProtection="1">
      <alignment horizontal="center" vertical="center"/>
    </xf>
    <xf numFmtId="0" fontId="3" fillId="2" borderId="0" xfId="6" applyFont="1" applyFill="1" applyBorder="1" applyAlignment="1" applyProtection="1">
      <alignment horizontal="center" vertical="center" wrapText="1"/>
    </xf>
    <xf numFmtId="0" fontId="13" fillId="2" borderId="4" xfId="16" applyFont="1" applyFill="1" applyBorder="1" applyAlignment="1" applyProtection="1">
      <alignment horizontal="center" vertical="top" wrapText="1"/>
      <protection locked="0"/>
    </xf>
    <xf numFmtId="0" fontId="13" fillId="2" borderId="0" xfId="16" applyFont="1" applyFill="1" applyBorder="1" applyAlignment="1" applyProtection="1">
      <alignment horizontal="center" vertical="top" wrapText="1"/>
      <protection locked="0"/>
    </xf>
  </cellXfs>
  <cellStyles count="20">
    <cellStyle name="Comma [0]" xfId="1"/>
    <cellStyle name="Currency [0]" xfId="2"/>
    <cellStyle name="Normal_Sheet1" xfId="3"/>
    <cellStyle name="Обычный" xfId="0" builtinId="0"/>
    <cellStyle name="Обычный 2" xfId="17"/>
    <cellStyle name="Обычный 3" xfId="19"/>
    <cellStyle name="Обычный 4" xfId="18"/>
    <cellStyle name="Обычный 5" xfId="16"/>
    <cellStyle name="Обычный_18-20" xfId="4"/>
    <cellStyle name="Обычный_23-25" xfId="5"/>
    <cellStyle name="Обычный_Fpk" xfId="6"/>
    <cellStyle name="Обычный_Бланк форма П" xfId="7"/>
    <cellStyle name="Обычный_Інформація" xfId="8"/>
    <cellStyle name="Обычный_Таблиці" xfId="9"/>
    <cellStyle name="Обычный_Таблиці 2" xfId="10"/>
    <cellStyle name="Обычный_Таблиці_бланк форма П зм_ни ост" xfId="11"/>
    <cellStyle name="Обычный_Таблиця 12" xfId="12"/>
    <cellStyle name="Обычный_Форма П 19 листопада 2012 (1)" xfId="13"/>
    <cellStyle name="Тысячи [0]_Функции" xfId="14"/>
    <cellStyle name="Тысячи_MS Регистрация продаж" xfId="15"/>
  </cellStyles>
  <dxfs count="1">
    <dxf>
      <font>
        <b/>
        <i val="0"/>
        <strike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dialogsheet" Target="dialogsheets/sheet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>
  <sheetViews>
    <sheetView showRowColHeaders="0" showZeros="0" showOutlineSymbols="0" workbookViewId="0"/>
  </sheetViews>
  <sheetFormatPr defaultColWidth="0.875" defaultRowHeight="5.25" customHeight="1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 flipV="1"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7572375" y="10191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248650" y="6772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24</xdr:row>
      <xdr:rowOff>0</xdr:rowOff>
    </xdr:from>
    <xdr:to>
      <xdr:col>9</xdr:col>
      <xdr:colOff>333375</xdr:colOff>
      <xdr:row>24</xdr:row>
      <xdr:rowOff>0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>
          <a:off x="670560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32" name="Line 108"/>
        <xdr:cNvSpPr>
          <a:spLocks noChangeShapeType="1"/>
        </xdr:cNvSpPr>
      </xdr:nvSpPr>
      <xdr:spPr bwMode="auto">
        <a:xfrm>
          <a:off x="7572375" y="10191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8248650" y="5743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4" name="Line 12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у </a:t>
          </a:r>
        </a:p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1" name="Line 127"/>
        <xdr:cNvSpPr>
          <a:spLocks noChangeShapeType="1"/>
        </xdr:cNvSpPr>
      </xdr:nvSpPr>
      <xdr:spPr bwMode="auto">
        <a:xfrm flipV="1"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6" name="Line 132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59" name="Line 13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0" name="Line 136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1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8248650" y="8220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3" name="Line 139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4" name="Line 140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5" name="Line 141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7" name="Line 143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8" name="Line 144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 macro="" textlink="">
      <xdr:nvSpPr>
        <xdr:cNvPr id="1169" name="Line 145"/>
        <xdr:cNvSpPr>
          <a:spLocks noChangeShapeType="1"/>
        </xdr:cNvSpPr>
      </xdr:nvSpPr>
      <xdr:spPr bwMode="auto">
        <a:xfrm>
          <a:off x="8248650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24</xdr:row>
      <xdr:rowOff>0</xdr:rowOff>
    </xdr:from>
    <xdr:to>
      <xdr:col>10</xdr:col>
      <xdr:colOff>333375</xdr:colOff>
      <xdr:row>24</xdr:row>
      <xdr:rowOff>0</xdr:rowOff>
    </xdr:to>
    <xdr:sp macro="" textlink="">
      <xdr:nvSpPr>
        <xdr:cNvPr id="1176" name="Line 152"/>
        <xdr:cNvSpPr>
          <a:spLocks noChangeShapeType="1"/>
        </xdr:cNvSpPr>
      </xdr:nvSpPr>
      <xdr:spPr bwMode="auto">
        <a:xfrm>
          <a:off x="7229475" y="82200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20</xdr:row>
      <xdr:rowOff>0</xdr:rowOff>
    </xdr:from>
    <xdr:to>
      <xdr:col>24</xdr:col>
      <xdr:colOff>0</xdr:colOff>
      <xdr:row>20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8267700" y="9258300"/>
          <a:ext cx="565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1" name="Line 23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17</xdr:col>
      <xdr:colOff>42582</xdr:colOff>
      <xdr:row>20</xdr:row>
      <xdr:rowOff>0</xdr:rowOff>
    </xdr:from>
    <xdr:to>
      <xdr:col>23</xdr:col>
      <xdr:colOff>736403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10715625"/>
          <a:ext cx="59626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  <xdr:twoCellAnchor>
    <xdr:from>
      <xdr:col>19</xdr:col>
      <xdr:colOff>828675</xdr:colOff>
      <xdr:row>20</xdr:row>
      <xdr:rowOff>0</xdr:rowOff>
    </xdr:from>
    <xdr:to>
      <xdr:col>19</xdr:col>
      <xdr:colOff>523875</xdr:colOff>
      <xdr:row>20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10515600" y="9258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161544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2081" name="Line 33"/>
        <xdr:cNvSpPr>
          <a:spLocks noChangeShapeType="1"/>
        </xdr:cNvSpPr>
      </xdr:nvSpPr>
      <xdr:spPr bwMode="auto">
        <a:xfrm>
          <a:off x="16154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8100" y="0"/>
          <a:ext cx="5353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uk-UA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2247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>
          <a:off x="5753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6</xdr:col>
      <xdr:colOff>428625</xdr:colOff>
      <xdr:row>1</xdr:row>
      <xdr:rowOff>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0</xdr:row>
      <xdr:rowOff>0</xdr:rowOff>
    </xdr:from>
    <xdr:to>
      <xdr:col>4</xdr:col>
      <xdr:colOff>428625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86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537322</xdr:colOff>
      <xdr:row>0</xdr:row>
      <xdr:rowOff>0</xdr:rowOff>
    </xdr:from>
    <xdr:to>
      <xdr:col>10</xdr:col>
      <xdr:colOff>537322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0"/>
          <a:ext cx="5726154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Подання прокурора до суду про взяття під варту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769" name="Line 1"/>
        <xdr:cNvSpPr>
          <a:spLocks noChangeShapeType="1"/>
        </xdr:cNvSpPr>
      </xdr:nvSpPr>
      <xdr:spPr bwMode="auto">
        <a:xfrm>
          <a:off x="1933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828675</xdr:colOff>
      <xdr:row>0</xdr:row>
      <xdr:rowOff>0</xdr:rowOff>
    </xdr:from>
    <xdr:to>
      <xdr:col>5</xdr:col>
      <xdr:colOff>428625</xdr:colOff>
      <xdr:row>0</xdr:row>
      <xdr:rowOff>0</xdr:rowOff>
    </xdr:to>
    <xdr:sp macro="" textlink="">
      <xdr:nvSpPr>
        <xdr:cNvPr id="33793" name="Line 1"/>
        <xdr:cNvSpPr>
          <a:spLocks noChangeShapeType="1"/>
        </xdr:cNvSpPr>
      </xdr:nvSpPr>
      <xdr:spPr bwMode="auto">
        <a:xfrm>
          <a:off x="3771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3794" name="Line 2"/>
        <xdr:cNvSpPr>
          <a:spLocks noChangeShapeType="1"/>
        </xdr:cNvSpPr>
      </xdr:nvSpPr>
      <xdr:spPr bwMode="auto">
        <a:xfrm>
          <a:off x="10934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3795" name="Line 3"/>
        <xdr:cNvSpPr>
          <a:spLocks noChangeShapeType="1"/>
        </xdr:cNvSpPr>
      </xdr:nvSpPr>
      <xdr:spPr bwMode="auto">
        <a:xfrm>
          <a:off x="10934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AO64"/>
  <sheetViews>
    <sheetView showZeros="0" zoomScale="85" zoomScaleNormal="85" zoomScaleSheetLayoutView="55" workbookViewId="0">
      <pane ySplit="1" topLeftCell="A5" activePane="bottomLeft" state="frozen"/>
      <selection pane="bottomLeft" activeCell="E23" sqref="E23"/>
    </sheetView>
  </sheetViews>
  <sheetFormatPr defaultRowHeight="15.75"/>
  <cols>
    <col min="1" max="2" width="3.75" style="2" customWidth="1"/>
    <col min="3" max="3" width="27.5" style="2" customWidth="1"/>
    <col min="4" max="4" width="2.875" style="2" customWidth="1"/>
    <col min="5" max="13" width="11.375" style="2" customWidth="1"/>
    <col min="14" max="15" width="3.75" style="2" customWidth="1"/>
    <col min="16" max="16" width="27.5" style="2" customWidth="1"/>
    <col min="17" max="17" width="2.875" style="2" customWidth="1"/>
    <col min="18" max="18" width="8.75" style="2" customWidth="1"/>
    <col min="19" max="19" width="9.875" style="2" customWidth="1"/>
    <col min="20" max="25" width="8.25" style="2" customWidth="1"/>
    <col min="26" max="27" width="8.75" style="2" customWidth="1"/>
    <col min="28" max="28" width="11" style="2" customWidth="1"/>
    <col min="29" max="31" width="8.75" style="2" customWidth="1"/>
    <col min="32" max="36" width="9" style="2"/>
    <col min="37" max="37" width="39.25" style="2" bestFit="1" customWidth="1"/>
    <col min="38" max="16384" width="9" style="2"/>
  </cols>
  <sheetData>
    <row r="1" spans="1:40" ht="60.75" customHeight="1">
      <c r="A1" s="272"/>
      <c r="B1" s="272"/>
      <c r="C1" s="272"/>
      <c r="D1" s="272"/>
      <c r="E1" s="272"/>
      <c r="F1" s="272"/>
      <c r="G1" s="272"/>
      <c r="H1" s="271">
        <v>2015</v>
      </c>
      <c r="I1" s="297" t="s">
        <v>33</v>
      </c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3" t="s">
        <v>541</v>
      </c>
      <c r="AK1" s="467" t="s">
        <v>543</v>
      </c>
      <c r="AN1" s="179" t="s">
        <v>269</v>
      </c>
    </row>
    <row r="2" spans="1:40" s="281" customFormat="1" ht="24" customHeight="1" thickBot="1">
      <c r="A2" s="449" t="s">
        <v>424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 t="s">
        <v>424</v>
      </c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K2" s="467" t="s">
        <v>544</v>
      </c>
      <c r="AL2" s="140"/>
      <c r="AM2" s="140"/>
      <c r="AN2" s="283" t="s">
        <v>20</v>
      </c>
    </row>
    <row r="3" spans="1:40" s="281" customFormat="1" ht="30.75" customHeight="1">
      <c r="A3" s="513" t="s">
        <v>4</v>
      </c>
      <c r="B3" s="514"/>
      <c r="C3" s="514"/>
      <c r="D3" s="526" t="s">
        <v>197</v>
      </c>
      <c r="E3" s="528" t="s">
        <v>425</v>
      </c>
      <c r="F3" s="529"/>
      <c r="G3" s="530" t="s">
        <v>256</v>
      </c>
      <c r="H3" s="530"/>
      <c r="I3" s="525" t="s">
        <v>426</v>
      </c>
      <c r="J3" s="509" t="s">
        <v>427</v>
      </c>
      <c r="K3" s="509"/>
      <c r="L3" s="509"/>
      <c r="M3" s="510" t="s">
        <v>428</v>
      </c>
      <c r="N3" s="513" t="s">
        <v>4</v>
      </c>
      <c r="O3" s="514"/>
      <c r="P3" s="514"/>
      <c r="Q3" s="519" t="s">
        <v>197</v>
      </c>
      <c r="R3" s="522" t="s">
        <v>429</v>
      </c>
      <c r="S3" s="525" t="s">
        <v>430</v>
      </c>
      <c r="T3" s="509" t="s">
        <v>22</v>
      </c>
      <c r="U3" s="509"/>
      <c r="V3" s="509"/>
      <c r="W3" s="509"/>
      <c r="X3" s="509"/>
      <c r="Y3" s="509"/>
      <c r="Z3" s="509"/>
      <c r="AA3" s="509"/>
      <c r="AB3" s="509"/>
      <c r="AC3" s="525" t="s">
        <v>431</v>
      </c>
      <c r="AD3" s="525" t="s">
        <v>432</v>
      </c>
      <c r="AE3" s="496" t="s">
        <v>41</v>
      </c>
      <c r="AK3" s="467" t="s">
        <v>545</v>
      </c>
      <c r="AL3" s="140"/>
      <c r="AM3" s="140"/>
      <c r="AN3" s="283" t="s">
        <v>75</v>
      </c>
    </row>
    <row r="4" spans="1:40" s="281" customFormat="1" ht="54" customHeight="1">
      <c r="A4" s="515"/>
      <c r="B4" s="516"/>
      <c r="C4" s="516"/>
      <c r="D4" s="527"/>
      <c r="E4" s="499" t="s">
        <v>534</v>
      </c>
      <c r="F4" s="501" t="s">
        <v>433</v>
      </c>
      <c r="G4" s="506"/>
      <c r="H4" s="506"/>
      <c r="I4" s="507"/>
      <c r="J4" s="503" t="s">
        <v>434</v>
      </c>
      <c r="K4" s="503"/>
      <c r="L4" s="504" t="s">
        <v>435</v>
      </c>
      <c r="M4" s="511"/>
      <c r="N4" s="515"/>
      <c r="O4" s="516"/>
      <c r="P4" s="516"/>
      <c r="Q4" s="520"/>
      <c r="R4" s="523"/>
      <c r="S4" s="507"/>
      <c r="T4" s="503" t="s">
        <v>157</v>
      </c>
      <c r="U4" s="503"/>
      <c r="V4" s="503" t="s">
        <v>409</v>
      </c>
      <c r="W4" s="503"/>
      <c r="X4" s="503" t="s">
        <v>436</v>
      </c>
      <c r="Y4" s="503"/>
      <c r="Z4" s="506" t="s">
        <v>437</v>
      </c>
      <c r="AA4" s="506"/>
      <c r="AB4" s="507" t="s">
        <v>438</v>
      </c>
      <c r="AC4" s="507"/>
      <c r="AD4" s="507"/>
      <c r="AE4" s="497"/>
      <c r="AK4" s="467" t="s">
        <v>546</v>
      </c>
      <c r="AL4" s="140"/>
      <c r="AM4" s="140"/>
      <c r="AN4" s="283" t="s">
        <v>236</v>
      </c>
    </row>
    <row r="5" spans="1:40" s="281" customFormat="1" ht="69.75" customHeight="1" thickBot="1">
      <c r="A5" s="517"/>
      <c r="B5" s="518"/>
      <c r="C5" s="518"/>
      <c r="D5" s="527"/>
      <c r="E5" s="500"/>
      <c r="F5" s="502"/>
      <c r="G5" s="298" t="s">
        <v>266</v>
      </c>
      <c r="H5" s="299" t="s">
        <v>439</v>
      </c>
      <c r="I5" s="508"/>
      <c r="J5" s="291" t="s">
        <v>266</v>
      </c>
      <c r="K5" s="291" t="s">
        <v>440</v>
      </c>
      <c r="L5" s="505"/>
      <c r="M5" s="512"/>
      <c r="N5" s="517"/>
      <c r="O5" s="518"/>
      <c r="P5" s="518"/>
      <c r="Q5" s="521"/>
      <c r="R5" s="524"/>
      <c r="S5" s="508"/>
      <c r="T5" s="300" t="s">
        <v>441</v>
      </c>
      <c r="U5" s="300" t="s">
        <v>442</v>
      </c>
      <c r="V5" s="300" t="s">
        <v>441</v>
      </c>
      <c r="W5" s="300" t="s">
        <v>442</v>
      </c>
      <c r="X5" s="300" t="s">
        <v>441</v>
      </c>
      <c r="Y5" s="300" t="s">
        <v>442</v>
      </c>
      <c r="Z5" s="300" t="s">
        <v>441</v>
      </c>
      <c r="AA5" s="300" t="s">
        <v>442</v>
      </c>
      <c r="AB5" s="508"/>
      <c r="AC5" s="508"/>
      <c r="AD5" s="508"/>
      <c r="AE5" s="498"/>
      <c r="AK5" s="467" t="s">
        <v>547</v>
      </c>
      <c r="AL5" s="140"/>
      <c r="AM5" s="140"/>
      <c r="AN5" s="282">
        <v>2</v>
      </c>
    </row>
    <row r="6" spans="1:40" s="281" customFormat="1" ht="16.5" thickBot="1">
      <c r="A6" s="488" t="s">
        <v>371</v>
      </c>
      <c r="B6" s="489"/>
      <c r="C6" s="489"/>
      <c r="D6" s="274" t="s">
        <v>57</v>
      </c>
      <c r="E6" s="303">
        <v>1</v>
      </c>
      <c r="F6" s="278">
        <v>2</v>
      </c>
      <c r="G6" s="278">
        <v>3</v>
      </c>
      <c r="H6" s="278">
        <v>4</v>
      </c>
      <c r="I6" s="278">
        <v>5</v>
      </c>
      <c r="J6" s="278">
        <v>6</v>
      </c>
      <c r="K6" s="278">
        <v>7</v>
      </c>
      <c r="L6" s="278">
        <v>8</v>
      </c>
      <c r="M6" s="288">
        <v>9</v>
      </c>
      <c r="N6" s="488" t="s">
        <v>371</v>
      </c>
      <c r="O6" s="489"/>
      <c r="P6" s="489"/>
      <c r="Q6" s="274" t="s">
        <v>57</v>
      </c>
      <c r="R6" s="303">
        <v>10</v>
      </c>
      <c r="S6" s="278">
        <v>11</v>
      </c>
      <c r="T6" s="278">
        <v>12</v>
      </c>
      <c r="U6" s="278">
        <v>13</v>
      </c>
      <c r="V6" s="278">
        <v>14</v>
      </c>
      <c r="W6" s="278">
        <v>15</v>
      </c>
      <c r="X6" s="278">
        <v>16</v>
      </c>
      <c r="Y6" s="278">
        <v>17</v>
      </c>
      <c r="Z6" s="278">
        <v>18</v>
      </c>
      <c r="AA6" s="278">
        <v>19</v>
      </c>
      <c r="AB6" s="278">
        <v>20</v>
      </c>
      <c r="AC6" s="278">
        <v>21</v>
      </c>
      <c r="AD6" s="278">
        <v>22</v>
      </c>
      <c r="AE6" s="288">
        <v>23</v>
      </c>
      <c r="AK6" s="467" t="s">
        <v>548</v>
      </c>
      <c r="AL6" s="140"/>
      <c r="AM6" s="140"/>
      <c r="AN6" s="282">
        <v>2</v>
      </c>
    </row>
    <row r="7" spans="1:40" s="281" customFormat="1" ht="18.75" customHeight="1">
      <c r="A7" s="490" t="s">
        <v>130</v>
      </c>
      <c r="B7" s="491"/>
      <c r="C7" s="492"/>
      <c r="D7" s="304">
        <v>1</v>
      </c>
      <c r="E7" s="294"/>
      <c r="F7" s="295"/>
      <c r="G7" s="295">
        <v>199</v>
      </c>
      <c r="H7" s="295">
        <v>241453</v>
      </c>
      <c r="I7" s="295">
        <v>233525</v>
      </c>
      <c r="J7" s="295">
        <v>262</v>
      </c>
      <c r="K7" s="295">
        <v>65274</v>
      </c>
      <c r="L7" s="295">
        <v>11650</v>
      </c>
      <c r="M7" s="296">
        <v>14534</v>
      </c>
      <c r="N7" s="490" t="s">
        <v>130</v>
      </c>
      <c r="O7" s="491"/>
      <c r="P7" s="492"/>
      <c r="Q7" s="304">
        <v>1</v>
      </c>
      <c r="R7" s="294">
        <v>164</v>
      </c>
      <c r="S7" s="295">
        <v>3510</v>
      </c>
      <c r="T7" s="295">
        <v>13</v>
      </c>
      <c r="U7" s="295">
        <v>10</v>
      </c>
      <c r="V7" s="295">
        <v>2</v>
      </c>
      <c r="W7" s="295">
        <v>2</v>
      </c>
      <c r="X7" s="295"/>
      <c r="Y7" s="295"/>
      <c r="Z7" s="295"/>
      <c r="AA7" s="295"/>
      <c r="AB7" s="295">
        <v>3804</v>
      </c>
      <c r="AC7" s="295">
        <v>17</v>
      </c>
      <c r="AD7" s="473">
        <v>246.05</v>
      </c>
      <c r="AE7" s="296">
        <v>187</v>
      </c>
      <c r="AK7" s="467" t="s">
        <v>549</v>
      </c>
      <c r="AL7" s="140"/>
      <c r="AM7" s="301"/>
      <c r="AN7" s="282">
        <v>2</v>
      </c>
    </row>
    <row r="8" spans="1:40" s="281" customFormat="1" ht="18.75" customHeight="1">
      <c r="A8" s="493" t="s">
        <v>252</v>
      </c>
      <c r="B8" s="494" t="s">
        <v>443</v>
      </c>
      <c r="C8" s="495"/>
      <c r="D8" s="305">
        <v>2</v>
      </c>
      <c r="E8" s="180" t="s">
        <v>283</v>
      </c>
      <c r="F8" s="71" t="s">
        <v>283</v>
      </c>
      <c r="G8" s="71">
        <v>46</v>
      </c>
      <c r="H8" s="71">
        <v>2463</v>
      </c>
      <c r="I8" s="71">
        <v>2873</v>
      </c>
      <c r="J8" s="71">
        <v>162</v>
      </c>
      <c r="K8" s="71">
        <v>1966</v>
      </c>
      <c r="L8" s="71">
        <v>25</v>
      </c>
      <c r="M8" s="72">
        <v>798</v>
      </c>
      <c r="N8" s="493" t="s">
        <v>252</v>
      </c>
      <c r="O8" s="494" t="s">
        <v>443</v>
      </c>
      <c r="P8" s="495"/>
      <c r="Q8" s="305">
        <v>2</v>
      </c>
      <c r="R8" s="180">
        <v>36</v>
      </c>
      <c r="S8" s="71">
        <v>229</v>
      </c>
      <c r="T8" s="71">
        <v>1</v>
      </c>
      <c r="U8" s="71">
        <v>1</v>
      </c>
      <c r="V8" s="71"/>
      <c r="W8" s="71"/>
      <c r="X8" s="71"/>
      <c r="Y8" s="71"/>
      <c r="Z8" s="71"/>
      <c r="AA8" s="71"/>
      <c r="AB8" s="71"/>
      <c r="AC8" s="71">
        <v>2</v>
      </c>
      <c r="AD8" s="71"/>
      <c r="AE8" s="72" t="s">
        <v>283</v>
      </c>
      <c r="AK8" s="467" t="s">
        <v>550</v>
      </c>
      <c r="AL8" s="140"/>
      <c r="AM8" s="301"/>
      <c r="AN8" s="140"/>
    </row>
    <row r="9" spans="1:40" s="281" customFormat="1" ht="18.75" customHeight="1">
      <c r="A9" s="493"/>
      <c r="B9" s="494" t="s">
        <v>444</v>
      </c>
      <c r="C9" s="495"/>
      <c r="D9" s="305">
        <v>3</v>
      </c>
      <c r="E9" s="180" t="s">
        <v>283</v>
      </c>
      <c r="F9" s="71" t="s">
        <v>283</v>
      </c>
      <c r="G9" s="71">
        <v>140</v>
      </c>
      <c r="H9" s="71">
        <v>238686</v>
      </c>
      <c r="I9" s="71">
        <v>226517</v>
      </c>
      <c r="J9" s="71">
        <v>78</v>
      </c>
      <c r="K9" s="71">
        <v>59234</v>
      </c>
      <c r="L9" s="71">
        <v>8991</v>
      </c>
      <c r="M9" s="72">
        <v>13417</v>
      </c>
      <c r="N9" s="493"/>
      <c r="O9" s="494" t="s">
        <v>444</v>
      </c>
      <c r="P9" s="495"/>
      <c r="Q9" s="305">
        <v>3</v>
      </c>
      <c r="R9" s="180">
        <v>99</v>
      </c>
      <c r="S9" s="71">
        <v>3281</v>
      </c>
      <c r="T9" s="71">
        <v>9</v>
      </c>
      <c r="U9" s="71">
        <v>8</v>
      </c>
      <c r="V9" s="71">
        <v>1</v>
      </c>
      <c r="W9" s="71">
        <v>1</v>
      </c>
      <c r="X9" s="71"/>
      <c r="Y9" s="71"/>
      <c r="Z9" s="71"/>
      <c r="AA9" s="71"/>
      <c r="AB9" s="71">
        <v>3504</v>
      </c>
      <c r="AC9" s="71"/>
      <c r="AD9" s="474">
        <v>1.05</v>
      </c>
      <c r="AE9" s="72" t="s">
        <v>283</v>
      </c>
      <c r="AK9" s="467" t="s">
        <v>551</v>
      </c>
      <c r="AL9" s="140"/>
      <c r="AM9" s="301"/>
      <c r="AN9" s="140"/>
    </row>
    <row r="10" spans="1:40" s="281" customFormat="1" ht="18.75" customHeight="1">
      <c r="A10" s="493"/>
      <c r="B10" s="494" t="s">
        <v>445</v>
      </c>
      <c r="C10" s="495"/>
      <c r="D10" s="305">
        <v>4</v>
      </c>
      <c r="E10" s="180" t="s">
        <v>283</v>
      </c>
      <c r="F10" s="71" t="s">
        <v>283</v>
      </c>
      <c r="G10" s="71">
        <v>8</v>
      </c>
      <c r="H10" s="71"/>
      <c r="I10" s="71">
        <v>3965</v>
      </c>
      <c r="J10" s="71">
        <v>18</v>
      </c>
      <c r="K10" s="71">
        <v>3993</v>
      </c>
      <c r="L10" s="71">
        <v>2602</v>
      </c>
      <c r="M10" s="72">
        <v>316</v>
      </c>
      <c r="N10" s="493"/>
      <c r="O10" s="494" t="s">
        <v>445</v>
      </c>
      <c r="P10" s="495"/>
      <c r="Q10" s="305">
        <v>4</v>
      </c>
      <c r="R10" s="180">
        <v>29</v>
      </c>
      <c r="S10" s="71"/>
      <c r="T10" s="71">
        <v>3</v>
      </c>
      <c r="U10" s="71">
        <v>1</v>
      </c>
      <c r="V10" s="71">
        <v>1</v>
      </c>
      <c r="W10" s="71">
        <v>1</v>
      </c>
      <c r="X10" s="71"/>
      <c r="Y10" s="71"/>
      <c r="Z10" s="71"/>
      <c r="AA10" s="71"/>
      <c r="AB10" s="71">
        <v>300</v>
      </c>
      <c r="AC10" s="71">
        <v>15</v>
      </c>
      <c r="AD10" s="71">
        <v>245</v>
      </c>
      <c r="AE10" s="72" t="s">
        <v>283</v>
      </c>
      <c r="AK10" s="467" t="s">
        <v>552</v>
      </c>
      <c r="AL10" s="140"/>
      <c r="AM10" s="301"/>
      <c r="AN10" s="140"/>
    </row>
    <row r="11" spans="1:40" s="281" customFormat="1" ht="18.75" customHeight="1">
      <c r="A11" s="485" t="s">
        <v>446</v>
      </c>
      <c r="B11" s="486"/>
      <c r="C11" s="487"/>
      <c r="D11" s="305">
        <v>5</v>
      </c>
      <c r="E11" s="180"/>
      <c r="F11" s="71"/>
      <c r="G11" s="71">
        <v>16</v>
      </c>
      <c r="H11" s="71">
        <v>58</v>
      </c>
      <c r="I11" s="71">
        <v>4339</v>
      </c>
      <c r="J11" s="71">
        <v>68</v>
      </c>
      <c r="K11" s="71">
        <v>4466</v>
      </c>
      <c r="L11" s="71">
        <v>2458</v>
      </c>
      <c r="M11" s="72">
        <v>418</v>
      </c>
      <c r="N11" s="485" t="s">
        <v>446</v>
      </c>
      <c r="O11" s="486"/>
      <c r="P11" s="487"/>
      <c r="Q11" s="305">
        <v>5</v>
      </c>
      <c r="R11" s="180">
        <v>34</v>
      </c>
      <c r="S11" s="71">
        <v>6</v>
      </c>
      <c r="T11" s="71">
        <v>3</v>
      </c>
      <c r="U11" s="71">
        <v>1</v>
      </c>
      <c r="V11" s="71"/>
      <c r="W11" s="71"/>
      <c r="X11" s="71"/>
      <c r="Y11" s="71"/>
      <c r="Z11" s="71"/>
      <c r="AA11" s="71"/>
      <c r="AB11" s="71"/>
      <c r="AC11" s="71">
        <v>17</v>
      </c>
      <c r="AD11" s="71"/>
      <c r="AE11" s="72"/>
      <c r="AK11" s="467" t="s">
        <v>553</v>
      </c>
      <c r="AL11" s="301"/>
      <c r="AM11" s="301"/>
      <c r="AN11" s="140"/>
    </row>
    <row r="12" spans="1:40" s="281" customFormat="1" ht="18.75" customHeight="1">
      <c r="A12" s="485" t="s">
        <v>447</v>
      </c>
      <c r="B12" s="486"/>
      <c r="C12" s="487"/>
      <c r="D12" s="305">
        <v>6</v>
      </c>
      <c r="E12" s="180"/>
      <c r="F12" s="71"/>
      <c r="G12" s="71">
        <v>179</v>
      </c>
      <c r="H12" s="71">
        <v>241091</v>
      </c>
      <c r="I12" s="71">
        <v>229016</v>
      </c>
      <c r="J12" s="71">
        <v>192</v>
      </c>
      <c r="K12" s="71">
        <v>60804</v>
      </c>
      <c r="L12" s="71">
        <v>9192</v>
      </c>
      <c r="M12" s="72">
        <v>14113</v>
      </c>
      <c r="N12" s="485" t="s">
        <v>447</v>
      </c>
      <c r="O12" s="486"/>
      <c r="P12" s="487"/>
      <c r="Q12" s="305">
        <v>6</v>
      </c>
      <c r="R12" s="180">
        <v>130</v>
      </c>
      <c r="S12" s="71">
        <v>3504</v>
      </c>
      <c r="T12" s="71">
        <v>10</v>
      </c>
      <c r="U12" s="71">
        <v>9</v>
      </c>
      <c r="V12" s="71">
        <v>2</v>
      </c>
      <c r="W12" s="71">
        <v>2</v>
      </c>
      <c r="X12" s="71"/>
      <c r="Y12" s="71"/>
      <c r="Z12" s="71"/>
      <c r="AA12" s="71"/>
      <c r="AB12" s="71">
        <v>3804</v>
      </c>
      <c r="AC12" s="71"/>
      <c r="AD12" s="474">
        <v>246.05</v>
      </c>
      <c r="AE12" s="72">
        <v>187</v>
      </c>
      <c r="AK12" s="467" t="s">
        <v>542</v>
      </c>
      <c r="AL12" s="301"/>
      <c r="AM12" s="301"/>
      <c r="AN12" s="140"/>
    </row>
    <row r="13" spans="1:40" s="281" customFormat="1" ht="18.75" customHeight="1">
      <c r="A13" s="480" t="s">
        <v>145</v>
      </c>
      <c r="B13" s="478" t="s">
        <v>448</v>
      </c>
      <c r="C13" s="479"/>
      <c r="D13" s="305">
        <v>7</v>
      </c>
      <c r="E13" s="180"/>
      <c r="F13" s="71"/>
      <c r="G13" s="71">
        <v>52</v>
      </c>
      <c r="H13" s="71">
        <v>32580</v>
      </c>
      <c r="I13" s="71">
        <v>35193</v>
      </c>
      <c r="J13" s="71">
        <v>48</v>
      </c>
      <c r="K13" s="71">
        <v>10614</v>
      </c>
      <c r="L13" s="71">
        <v>1136</v>
      </c>
      <c r="M13" s="72">
        <v>5146</v>
      </c>
      <c r="N13" s="480" t="s">
        <v>145</v>
      </c>
      <c r="O13" s="478" t="s">
        <v>448</v>
      </c>
      <c r="P13" s="479"/>
      <c r="Q13" s="305">
        <v>7</v>
      </c>
      <c r="R13" s="180">
        <v>40</v>
      </c>
      <c r="S13" s="71">
        <v>116</v>
      </c>
      <c r="T13" s="71">
        <v>3</v>
      </c>
      <c r="U13" s="71">
        <v>3</v>
      </c>
      <c r="V13" s="71">
        <v>1</v>
      </c>
      <c r="W13" s="71">
        <v>1</v>
      </c>
      <c r="X13" s="71"/>
      <c r="Y13" s="71"/>
      <c r="Z13" s="71"/>
      <c r="AA13" s="71"/>
      <c r="AB13" s="71"/>
      <c r="AC13" s="71"/>
      <c r="AD13" s="71"/>
      <c r="AE13" s="72">
        <v>16</v>
      </c>
      <c r="AK13" s="468" t="s">
        <v>554</v>
      </c>
      <c r="AL13" s="140"/>
      <c r="AM13" s="301"/>
      <c r="AN13" s="140"/>
    </row>
    <row r="14" spans="1:40" s="281" customFormat="1" ht="32.25" customHeight="1">
      <c r="A14" s="480"/>
      <c r="B14" s="478" t="s">
        <v>449</v>
      </c>
      <c r="C14" s="479"/>
      <c r="D14" s="305">
        <v>8</v>
      </c>
      <c r="E14" s="180"/>
      <c r="F14" s="71"/>
      <c r="G14" s="71">
        <v>30</v>
      </c>
      <c r="H14" s="71">
        <v>39001</v>
      </c>
      <c r="I14" s="71">
        <v>27036</v>
      </c>
      <c r="J14" s="71">
        <v>33</v>
      </c>
      <c r="K14" s="71">
        <v>9900</v>
      </c>
      <c r="L14" s="71">
        <v>559</v>
      </c>
      <c r="M14" s="72">
        <v>119</v>
      </c>
      <c r="N14" s="480"/>
      <c r="O14" s="478" t="s">
        <v>449</v>
      </c>
      <c r="P14" s="479"/>
      <c r="Q14" s="305">
        <v>8</v>
      </c>
      <c r="R14" s="180">
        <v>18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2">
        <v>10</v>
      </c>
      <c r="AK14" s="284">
        <v>13</v>
      </c>
      <c r="AL14" s="140"/>
      <c r="AM14" s="301"/>
      <c r="AN14" s="140"/>
    </row>
    <row r="15" spans="1:40" s="281" customFormat="1" ht="32.25" customHeight="1">
      <c r="A15" s="480"/>
      <c r="B15" s="478" t="s">
        <v>227</v>
      </c>
      <c r="C15" s="479"/>
      <c r="D15" s="306">
        <v>9</v>
      </c>
      <c r="E15" s="180"/>
      <c r="F15" s="71"/>
      <c r="G15" s="71">
        <v>6</v>
      </c>
      <c r="H15" s="71">
        <v>422</v>
      </c>
      <c r="I15" s="71">
        <v>27</v>
      </c>
      <c r="J15" s="71">
        <v>1</v>
      </c>
      <c r="K15" s="71">
        <v>9</v>
      </c>
      <c r="L15" s="71">
        <v>19</v>
      </c>
      <c r="M15" s="72"/>
      <c r="N15" s="480"/>
      <c r="O15" s="478" t="s">
        <v>227</v>
      </c>
      <c r="P15" s="479"/>
      <c r="Q15" s="306">
        <v>9</v>
      </c>
      <c r="R15" s="180">
        <v>2</v>
      </c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2"/>
      <c r="AK15" s="284">
        <v>1</v>
      </c>
      <c r="AL15" s="140"/>
      <c r="AM15" s="301"/>
      <c r="AN15" s="140"/>
    </row>
    <row r="16" spans="1:40" s="281" customFormat="1" ht="49.5" customHeight="1">
      <c r="A16" s="480" t="s">
        <v>450</v>
      </c>
      <c r="B16" s="478" t="s">
        <v>451</v>
      </c>
      <c r="C16" s="479"/>
      <c r="D16" s="305">
        <v>10</v>
      </c>
      <c r="E16" s="180"/>
      <c r="F16" s="71"/>
      <c r="G16" s="71">
        <v>11</v>
      </c>
      <c r="H16" s="71">
        <v>2447</v>
      </c>
      <c r="I16" s="71">
        <v>338</v>
      </c>
      <c r="J16" s="71">
        <v>5</v>
      </c>
      <c r="K16" s="71">
        <v>17172</v>
      </c>
      <c r="L16" s="71">
        <v>7295</v>
      </c>
      <c r="M16" s="72">
        <v>3</v>
      </c>
      <c r="N16" s="480" t="s">
        <v>450</v>
      </c>
      <c r="O16" s="478" t="s">
        <v>451</v>
      </c>
      <c r="P16" s="479"/>
      <c r="Q16" s="305">
        <v>10</v>
      </c>
      <c r="R16" s="180">
        <v>1</v>
      </c>
      <c r="S16" s="71">
        <v>168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L16" s="140"/>
      <c r="AM16" s="301"/>
      <c r="AN16" s="140"/>
    </row>
    <row r="17" spans="1:40" s="281" customFormat="1" ht="18.75" customHeight="1">
      <c r="A17" s="480"/>
      <c r="B17" s="482" t="s">
        <v>281</v>
      </c>
      <c r="C17" s="275" t="s">
        <v>452</v>
      </c>
      <c r="D17" s="305">
        <v>11</v>
      </c>
      <c r="E17" s="180" t="s">
        <v>283</v>
      </c>
      <c r="F17" s="71" t="s">
        <v>283</v>
      </c>
      <c r="G17" s="71">
        <v>4</v>
      </c>
      <c r="H17" s="71">
        <v>304</v>
      </c>
      <c r="I17" s="71">
        <v>170</v>
      </c>
      <c r="J17" s="71">
        <v>2</v>
      </c>
      <c r="K17" s="71">
        <v>4</v>
      </c>
      <c r="L17" s="71"/>
      <c r="M17" s="72">
        <v>3</v>
      </c>
      <c r="N17" s="480"/>
      <c r="O17" s="482" t="s">
        <v>281</v>
      </c>
      <c r="P17" s="275" t="s">
        <v>452</v>
      </c>
      <c r="Q17" s="305">
        <v>11</v>
      </c>
      <c r="R17" s="180" t="s">
        <v>283</v>
      </c>
      <c r="S17" s="71" t="s">
        <v>283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2"/>
      <c r="AL17" s="140"/>
      <c r="AM17" s="301"/>
      <c r="AN17" s="140"/>
    </row>
    <row r="18" spans="1:40" s="281" customFormat="1" ht="18.75" customHeight="1">
      <c r="A18" s="480"/>
      <c r="B18" s="482"/>
      <c r="C18" s="275" t="s">
        <v>453</v>
      </c>
      <c r="D18" s="305">
        <v>12</v>
      </c>
      <c r="E18" s="180"/>
      <c r="F18" s="71"/>
      <c r="G18" s="71"/>
      <c r="H18" s="71"/>
      <c r="I18" s="71">
        <v>168</v>
      </c>
      <c r="J18" s="71">
        <v>1</v>
      </c>
      <c r="K18" s="71">
        <v>168</v>
      </c>
      <c r="L18" s="71"/>
      <c r="M18" s="72"/>
      <c r="N18" s="480"/>
      <c r="O18" s="482"/>
      <c r="P18" s="275" t="s">
        <v>454</v>
      </c>
      <c r="Q18" s="305">
        <v>12</v>
      </c>
      <c r="R18" s="180"/>
      <c r="S18" s="71">
        <v>168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2"/>
      <c r="AL18" s="140"/>
      <c r="AM18" s="301"/>
      <c r="AN18" s="140"/>
    </row>
    <row r="19" spans="1:40" s="281" customFormat="1" ht="18.75" customHeight="1">
      <c r="A19" s="480"/>
      <c r="B19" s="482"/>
      <c r="C19" s="275" t="s">
        <v>455</v>
      </c>
      <c r="D19" s="305">
        <v>13</v>
      </c>
      <c r="E19" s="180"/>
      <c r="F19" s="71"/>
      <c r="G19" s="71"/>
      <c r="H19" s="71"/>
      <c r="I19" s="71"/>
      <c r="J19" s="71"/>
      <c r="K19" s="71"/>
      <c r="L19" s="71"/>
      <c r="M19" s="72"/>
      <c r="N19" s="480"/>
      <c r="O19" s="482"/>
      <c r="P19" s="275" t="s">
        <v>453</v>
      </c>
      <c r="Q19" s="305">
        <v>13</v>
      </c>
      <c r="R19" s="180">
        <v>1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2"/>
      <c r="AK19" s="140"/>
      <c r="AL19" s="140"/>
      <c r="AM19" s="301"/>
      <c r="AN19" s="140"/>
    </row>
    <row r="20" spans="1:40" s="281" customFormat="1" ht="32.25" customHeight="1">
      <c r="A20" s="480"/>
      <c r="B20" s="483" t="s">
        <v>456</v>
      </c>
      <c r="C20" s="484"/>
      <c r="D20" s="305">
        <v>14</v>
      </c>
      <c r="E20" s="180"/>
      <c r="F20" s="71"/>
      <c r="G20" s="71"/>
      <c r="H20" s="71"/>
      <c r="I20" s="71"/>
      <c r="J20" s="71"/>
      <c r="K20" s="71"/>
      <c r="L20" s="71"/>
      <c r="M20" s="72"/>
      <c r="N20" s="480"/>
      <c r="O20" s="483" t="s">
        <v>456</v>
      </c>
      <c r="P20" s="484"/>
      <c r="Q20" s="305">
        <v>14</v>
      </c>
      <c r="R20" s="18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K20" s="140"/>
      <c r="AL20" s="140"/>
      <c r="AM20" s="301"/>
      <c r="AN20" s="140"/>
    </row>
    <row r="21" spans="1:40" s="281" customFormat="1" ht="18.75" customHeight="1">
      <c r="A21" s="480"/>
      <c r="B21" s="478" t="s">
        <v>457</v>
      </c>
      <c r="C21" s="479"/>
      <c r="D21" s="306">
        <v>15</v>
      </c>
      <c r="E21" s="180"/>
      <c r="F21" s="71"/>
      <c r="G21" s="71"/>
      <c r="H21" s="71"/>
      <c r="I21" s="71"/>
      <c r="J21" s="71"/>
      <c r="K21" s="71"/>
      <c r="L21" s="71"/>
      <c r="M21" s="72"/>
      <c r="N21" s="480"/>
      <c r="O21" s="478" t="s">
        <v>457</v>
      </c>
      <c r="P21" s="479"/>
      <c r="Q21" s="306">
        <v>15</v>
      </c>
      <c r="R21" s="180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K21" s="140"/>
      <c r="AL21" s="140"/>
      <c r="AM21" s="301"/>
      <c r="AN21" s="140"/>
    </row>
    <row r="22" spans="1:40" s="281" customFormat="1" ht="32.25" customHeight="1">
      <c r="A22" s="480"/>
      <c r="B22" s="287" t="s">
        <v>300</v>
      </c>
      <c r="C22" s="275" t="s">
        <v>458</v>
      </c>
      <c r="D22" s="305">
        <v>16</v>
      </c>
      <c r="E22" s="180"/>
      <c r="F22" s="71"/>
      <c r="G22" s="71"/>
      <c r="H22" s="71"/>
      <c r="I22" s="71"/>
      <c r="J22" s="71"/>
      <c r="K22" s="71"/>
      <c r="L22" s="71"/>
      <c r="M22" s="72"/>
      <c r="N22" s="480"/>
      <c r="O22" s="287" t="s">
        <v>300</v>
      </c>
      <c r="P22" s="275" t="s">
        <v>458</v>
      </c>
      <c r="Q22" s="305">
        <v>16</v>
      </c>
      <c r="R22" s="180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2"/>
      <c r="AK22" s="140"/>
      <c r="AL22" s="140"/>
      <c r="AM22" s="301"/>
      <c r="AN22" s="140"/>
    </row>
    <row r="23" spans="1:40" s="281" customFormat="1" ht="18.75" customHeight="1">
      <c r="A23" s="480"/>
      <c r="B23" s="478" t="s">
        <v>459</v>
      </c>
      <c r="C23" s="479"/>
      <c r="D23" s="305">
        <v>17</v>
      </c>
      <c r="E23" s="180"/>
      <c r="F23" s="71"/>
      <c r="G23" s="71">
        <v>184</v>
      </c>
      <c r="H23" s="71">
        <v>241121</v>
      </c>
      <c r="I23" s="71">
        <v>229489</v>
      </c>
      <c r="J23" s="71">
        <v>207</v>
      </c>
      <c r="K23" s="71">
        <v>61314</v>
      </c>
      <c r="L23" s="71">
        <v>9169</v>
      </c>
      <c r="M23" s="72">
        <v>14113</v>
      </c>
      <c r="N23" s="480"/>
      <c r="O23" s="478" t="s">
        <v>459</v>
      </c>
      <c r="P23" s="479"/>
      <c r="Q23" s="305">
        <v>17</v>
      </c>
      <c r="R23" s="180">
        <v>129</v>
      </c>
      <c r="S23" s="71">
        <v>3336</v>
      </c>
      <c r="T23" s="71">
        <v>9</v>
      </c>
      <c r="U23" s="71">
        <v>9</v>
      </c>
      <c r="V23" s="71">
        <v>2</v>
      </c>
      <c r="W23" s="71">
        <v>2</v>
      </c>
      <c r="X23" s="71"/>
      <c r="Y23" s="71"/>
      <c r="Z23" s="71"/>
      <c r="AA23" s="71"/>
      <c r="AB23" s="71">
        <v>300</v>
      </c>
      <c r="AC23" s="71">
        <v>1</v>
      </c>
      <c r="AD23" s="474">
        <v>1.05</v>
      </c>
      <c r="AE23" s="72">
        <v>187</v>
      </c>
      <c r="AK23" s="140"/>
      <c r="AL23" s="140"/>
      <c r="AM23" s="301"/>
      <c r="AN23" s="140"/>
    </row>
    <row r="24" spans="1:40" s="281" customFormat="1" ht="32.25" customHeight="1">
      <c r="A24" s="480"/>
      <c r="B24" s="287" t="s">
        <v>300</v>
      </c>
      <c r="C24" s="275" t="s">
        <v>460</v>
      </c>
      <c r="D24" s="305">
        <v>18</v>
      </c>
      <c r="E24" s="180"/>
      <c r="F24" s="71"/>
      <c r="G24" s="71">
        <v>40</v>
      </c>
      <c r="H24" s="71">
        <v>131364</v>
      </c>
      <c r="I24" s="71">
        <v>133297</v>
      </c>
      <c r="J24" s="71">
        <v>33</v>
      </c>
      <c r="K24" s="71">
        <v>23827</v>
      </c>
      <c r="L24" s="71">
        <v>8397</v>
      </c>
      <c r="M24" s="72">
        <v>6562</v>
      </c>
      <c r="N24" s="480"/>
      <c r="O24" s="287" t="s">
        <v>300</v>
      </c>
      <c r="P24" s="275" t="s">
        <v>460</v>
      </c>
      <c r="Q24" s="305">
        <v>18</v>
      </c>
      <c r="R24" s="180">
        <v>22</v>
      </c>
      <c r="S24" s="71">
        <v>470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474">
        <v>1</v>
      </c>
      <c r="AE24" s="72">
        <v>14</v>
      </c>
      <c r="AK24" s="140"/>
      <c r="AL24" s="140"/>
      <c r="AM24" s="301"/>
      <c r="AN24" s="140"/>
    </row>
    <row r="25" spans="1:40" s="281" customFormat="1" ht="18.75" customHeight="1">
      <c r="A25" s="480"/>
      <c r="B25" s="478" t="s">
        <v>264</v>
      </c>
      <c r="C25" s="479"/>
      <c r="D25" s="305">
        <v>19</v>
      </c>
      <c r="E25" s="180"/>
      <c r="F25" s="71"/>
      <c r="G25" s="71">
        <v>17</v>
      </c>
      <c r="H25" s="71">
        <v>59514</v>
      </c>
      <c r="I25" s="71">
        <v>48452</v>
      </c>
      <c r="J25" s="71">
        <v>9</v>
      </c>
      <c r="K25" s="71">
        <v>10920</v>
      </c>
      <c r="L25" s="71"/>
      <c r="M25" s="72">
        <v>3563</v>
      </c>
      <c r="N25" s="480"/>
      <c r="O25" s="478" t="s">
        <v>264</v>
      </c>
      <c r="P25" s="479"/>
      <c r="Q25" s="305">
        <v>19</v>
      </c>
      <c r="R25" s="180">
        <v>9</v>
      </c>
      <c r="S25" s="71">
        <v>5041</v>
      </c>
      <c r="T25" s="71">
        <v>3</v>
      </c>
      <c r="U25" s="71">
        <v>3</v>
      </c>
      <c r="V25" s="71"/>
      <c r="W25" s="71"/>
      <c r="X25" s="71"/>
      <c r="Y25" s="71"/>
      <c r="Z25" s="71"/>
      <c r="AA25" s="71"/>
      <c r="AB25" s="71">
        <v>3504</v>
      </c>
      <c r="AC25" s="71"/>
      <c r="AD25" s="474">
        <v>246.05</v>
      </c>
      <c r="AE25" s="72">
        <v>3</v>
      </c>
      <c r="AK25" s="140"/>
      <c r="AL25" s="140"/>
      <c r="AM25" s="301"/>
      <c r="AN25" s="302"/>
    </row>
    <row r="26" spans="1:40" s="281" customFormat="1" ht="32.25" customHeight="1" thickBot="1">
      <c r="A26" s="481"/>
      <c r="B26" s="289" t="s">
        <v>300</v>
      </c>
      <c r="C26" s="290" t="s">
        <v>28</v>
      </c>
      <c r="D26" s="305">
        <v>20</v>
      </c>
      <c r="E26" s="181"/>
      <c r="F26" s="73"/>
      <c r="G26" s="73">
        <v>16</v>
      </c>
      <c r="H26" s="73">
        <v>59367</v>
      </c>
      <c r="I26" s="73">
        <v>48305</v>
      </c>
      <c r="J26" s="73">
        <v>9</v>
      </c>
      <c r="K26" s="73">
        <v>10920</v>
      </c>
      <c r="L26" s="73"/>
      <c r="M26" s="74">
        <v>3563</v>
      </c>
      <c r="N26" s="481"/>
      <c r="O26" s="289" t="s">
        <v>300</v>
      </c>
      <c r="P26" s="290" t="s">
        <v>28</v>
      </c>
      <c r="Q26" s="305">
        <v>20</v>
      </c>
      <c r="R26" s="181">
        <v>9</v>
      </c>
      <c r="S26" s="73">
        <v>5041</v>
      </c>
      <c r="T26" s="73">
        <v>3</v>
      </c>
      <c r="U26" s="73">
        <v>3</v>
      </c>
      <c r="V26" s="73"/>
      <c r="W26" s="73"/>
      <c r="X26" s="73"/>
      <c r="Y26" s="73"/>
      <c r="Z26" s="73"/>
      <c r="AA26" s="73"/>
      <c r="AB26" s="73">
        <v>3504</v>
      </c>
      <c r="AC26" s="73"/>
      <c r="AD26" s="475">
        <v>246.05</v>
      </c>
      <c r="AE26" s="74">
        <v>3</v>
      </c>
      <c r="AK26" s="140"/>
      <c r="AL26" s="140"/>
      <c r="AM26" s="140"/>
      <c r="AN26" s="140"/>
    </row>
    <row r="27" spans="1:40" s="281" customFormat="1" ht="18" customHeight="1" thickBot="1">
      <c r="A27" s="476" t="s">
        <v>45</v>
      </c>
      <c r="B27" s="477"/>
      <c r="C27" s="477"/>
      <c r="D27" s="274">
        <v>21</v>
      </c>
      <c r="E27" s="292">
        <f>SUM(E7:E26)</f>
        <v>0</v>
      </c>
      <c r="F27" s="279">
        <f t="shared" ref="F27:M27" si="0">SUM(F7:F26)</f>
        <v>0</v>
      </c>
      <c r="G27" s="279">
        <f t="shared" si="0"/>
        <v>948</v>
      </c>
      <c r="H27" s="279">
        <f t="shared" si="0"/>
        <v>1289871</v>
      </c>
      <c r="I27" s="279">
        <f t="shared" si="0"/>
        <v>1222710</v>
      </c>
      <c r="J27" s="279">
        <f t="shared" si="0"/>
        <v>1128</v>
      </c>
      <c r="K27" s="279">
        <f t="shared" si="0"/>
        <v>340585</v>
      </c>
      <c r="L27" s="279">
        <f t="shared" si="0"/>
        <v>61493</v>
      </c>
      <c r="M27" s="293">
        <f t="shared" si="0"/>
        <v>76668</v>
      </c>
      <c r="N27" s="476" t="s">
        <v>45</v>
      </c>
      <c r="O27" s="477"/>
      <c r="P27" s="477"/>
      <c r="Q27" s="274">
        <v>21</v>
      </c>
      <c r="R27" s="292">
        <f>SUM(R7:R26)</f>
        <v>723</v>
      </c>
      <c r="S27" s="279">
        <f t="shared" ref="S27:AE27" si="1">SUM(S7:S26)</f>
        <v>24870</v>
      </c>
      <c r="T27" s="279">
        <f t="shared" si="1"/>
        <v>57</v>
      </c>
      <c r="U27" s="279">
        <f t="shared" si="1"/>
        <v>48</v>
      </c>
      <c r="V27" s="279">
        <f t="shared" si="1"/>
        <v>9</v>
      </c>
      <c r="W27" s="279">
        <f t="shared" si="1"/>
        <v>9</v>
      </c>
      <c r="X27" s="279">
        <f t="shared" si="1"/>
        <v>0</v>
      </c>
      <c r="Y27" s="279">
        <f t="shared" si="1"/>
        <v>0</v>
      </c>
      <c r="Z27" s="279">
        <f t="shared" si="1"/>
        <v>0</v>
      </c>
      <c r="AA27" s="279">
        <f t="shared" si="1"/>
        <v>0</v>
      </c>
      <c r="AB27" s="279">
        <f t="shared" si="1"/>
        <v>18720</v>
      </c>
      <c r="AC27" s="279">
        <f t="shared" si="1"/>
        <v>52</v>
      </c>
      <c r="AD27" s="279">
        <f t="shared" si="1"/>
        <v>1232.3</v>
      </c>
      <c r="AE27" s="293">
        <f t="shared" si="1"/>
        <v>607</v>
      </c>
      <c r="AK27" s="140"/>
      <c r="AL27" s="140"/>
      <c r="AM27" s="140"/>
      <c r="AN27" s="140"/>
    </row>
    <row r="28" spans="1:40" s="281" customFormat="1">
      <c r="A28" s="276"/>
      <c r="B28" s="276"/>
      <c r="C28" s="276"/>
      <c r="D28" s="276"/>
      <c r="E28" s="276"/>
      <c r="F28" s="280"/>
      <c r="G28" s="280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80"/>
      <c r="T28" s="280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K28" s="140"/>
      <c r="AL28" s="140"/>
      <c r="AM28" s="140"/>
      <c r="AN28" s="140"/>
    </row>
    <row r="29" spans="1:40" s="28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40"/>
      <c r="AK29" s="140"/>
      <c r="AL29" s="140"/>
      <c r="AM29" s="140"/>
      <c r="AN29" s="140"/>
    </row>
    <row r="30" spans="1:40" s="28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40"/>
      <c r="AK30" s="140"/>
      <c r="AL30" s="140"/>
      <c r="AM30" s="140"/>
      <c r="AN30" s="140"/>
    </row>
    <row r="31" spans="1:40" s="28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40"/>
      <c r="AK31" s="140"/>
      <c r="AL31" s="140"/>
      <c r="AM31" s="140"/>
      <c r="AN31" s="140"/>
    </row>
    <row r="32" spans="1:40" s="28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40"/>
      <c r="AK32" s="140"/>
      <c r="AL32" s="140"/>
      <c r="AM32" s="140"/>
      <c r="AN32" s="140"/>
    </row>
    <row r="33" spans="1:41" s="28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40"/>
      <c r="AK33" s="140"/>
      <c r="AL33" s="140"/>
      <c r="AM33" s="140"/>
      <c r="AN33" s="140"/>
    </row>
    <row r="34" spans="1:41" s="28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40"/>
      <c r="AK34" s="140"/>
      <c r="AL34" s="140"/>
      <c r="AM34" s="140"/>
      <c r="AN34" s="140"/>
    </row>
    <row r="35" spans="1:41" s="28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40"/>
      <c r="AK35" s="140"/>
      <c r="AL35" s="140"/>
      <c r="AM35" s="140"/>
      <c r="AN35" s="140"/>
    </row>
    <row r="36" spans="1:41" s="28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40"/>
      <c r="AK36" s="140"/>
      <c r="AL36" s="140"/>
      <c r="AM36" s="140"/>
      <c r="AN36" s="140"/>
    </row>
    <row r="37" spans="1:41" s="28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40"/>
      <c r="AK37" s="140"/>
      <c r="AL37" s="140"/>
      <c r="AM37" s="140"/>
      <c r="AN37" s="140"/>
    </row>
    <row r="38" spans="1:41" s="28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40"/>
      <c r="AK38" s="140"/>
      <c r="AL38" s="140"/>
      <c r="AM38" s="140"/>
      <c r="AN38" s="140"/>
    </row>
    <row r="39" spans="1:41" s="28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40"/>
      <c r="AK39" s="140"/>
      <c r="AL39" s="140"/>
      <c r="AM39" s="140"/>
      <c r="AN39" s="140"/>
    </row>
    <row r="40" spans="1:41" s="28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40"/>
      <c r="AK40" s="2"/>
      <c r="AL40" s="140"/>
      <c r="AM40" s="140"/>
      <c r="AN40" s="140"/>
    </row>
    <row r="41" spans="1:41" s="28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40"/>
      <c r="AK41" s="2"/>
    </row>
    <row r="42" spans="1:41" s="28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40"/>
      <c r="AK42" s="2"/>
    </row>
    <row r="43" spans="1:41" s="140" customFormat="1" ht="48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K43" s="2"/>
      <c r="AL43" s="281"/>
      <c r="AM43" s="281"/>
      <c r="AN43" s="281"/>
      <c r="AO43" s="281"/>
    </row>
    <row r="44" spans="1:41" s="140" customFormat="1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K44" s="2"/>
    </row>
    <row r="45" spans="1:41" s="140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K45" s="2"/>
    </row>
    <row r="46" spans="1:41" s="140" customFormat="1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K46" s="2"/>
    </row>
    <row r="47" spans="1:41" s="140" customFormat="1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K47" s="2"/>
    </row>
    <row r="48" spans="1:41" s="140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K48" s="2"/>
    </row>
    <row r="49" spans="1:41" s="140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K49" s="2"/>
    </row>
    <row r="50" spans="1:41" s="140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K50" s="2"/>
    </row>
    <row r="51" spans="1:41" s="14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K51" s="2"/>
    </row>
    <row r="52" spans="1:41" s="140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K52" s="2"/>
    </row>
    <row r="53" spans="1:41" s="140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K53" s="2"/>
    </row>
    <row r="54" spans="1:41" s="14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K54" s="2"/>
    </row>
    <row r="55" spans="1:41" s="140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K55" s="2"/>
    </row>
    <row r="56" spans="1:41" s="140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K56" s="2"/>
    </row>
    <row r="57" spans="1:41" s="140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K57" s="2"/>
    </row>
    <row r="58" spans="1:41" s="140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K58" s="2"/>
    </row>
    <row r="59" spans="1:41" s="140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K59" s="2"/>
    </row>
    <row r="60" spans="1:41" s="140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K60" s="2"/>
    </row>
    <row r="61" spans="1:41" s="140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K61" s="2"/>
    </row>
    <row r="62" spans="1:41" s="140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K62" s="2"/>
    </row>
    <row r="63" spans="1:41" s="140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K63" s="2"/>
    </row>
    <row r="64" spans="1:41">
      <c r="AL64" s="140"/>
      <c r="AM64" s="140"/>
      <c r="AN64" s="140"/>
      <c r="AO64" s="140"/>
    </row>
  </sheetData>
  <mergeCells count="64">
    <mergeCell ref="T3:AB3"/>
    <mergeCell ref="AC3:AC5"/>
    <mergeCell ref="AD3:AD5"/>
    <mergeCell ref="A3:C5"/>
    <mergeCell ref="D3:D5"/>
    <mergeCell ref="E3:F3"/>
    <mergeCell ref="G3:H4"/>
    <mergeCell ref="I3:I5"/>
    <mergeCell ref="AE3:AE5"/>
    <mergeCell ref="E4:E5"/>
    <mergeCell ref="F4:F5"/>
    <mergeCell ref="J4:K4"/>
    <mergeCell ref="L4:L5"/>
    <mergeCell ref="T4:U4"/>
    <mergeCell ref="V4:W4"/>
    <mergeCell ref="X4:Y4"/>
    <mergeCell ref="Z4:AA4"/>
    <mergeCell ref="AB4:AB5"/>
    <mergeCell ref="J3:L3"/>
    <mergeCell ref="M3:M5"/>
    <mergeCell ref="N3:P5"/>
    <mergeCell ref="Q3:Q5"/>
    <mergeCell ref="R3:R5"/>
    <mergeCell ref="S3:S5"/>
    <mergeCell ref="N6:P6"/>
    <mergeCell ref="A7:C7"/>
    <mergeCell ref="N7:P7"/>
    <mergeCell ref="A8:A10"/>
    <mergeCell ref="B8:C8"/>
    <mergeCell ref="N8:N10"/>
    <mergeCell ref="O8:P8"/>
    <mergeCell ref="B9:C9"/>
    <mergeCell ref="O9:P9"/>
    <mergeCell ref="B10:C10"/>
    <mergeCell ref="O10:P10"/>
    <mergeCell ref="A6:C6"/>
    <mergeCell ref="N11:P11"/>
    <mergeCell ref="A12:C12"/>
    <mergeCell ref="N12:P12"/>
    <mergeCell ref="A13:A15"/>
    <mergeCell ref="B13:C13"/>
    <mergeCell ref="N13:N15"/>
    <mergeCell ref="O13:P13"/>
    <mergeCell ref="B14:C14"/>
    <mergeCell ref="O14:P14"/>
    <mergeCell ref="B15:C15"/>
    <mergeCell ref="O15:P15"/>
    <mergeCell ref="A11:C11"/>
    <mergeCell ref="A27:C27"/>
    <mergeCell ref="N27:P27"/>
    <mergeCell ref="O23:P23"/>
    <mergeCell ref="B25:C25"/>
    <mergeCell ref="O25:P25"/>
    <mergeCell ref="N16:N26"/>
    <mergeCell ref="O16:P16"/>
    <mergeCell ref="B17:B19"/>
    <mergeCell ref="O17:O19"/>
    <mergeCell ref="A16:A26"/>
    <mergeCell ref="B16:C16"/>
    <mergeCell ref="B20:C20"/>
    <mergeCell ref="O20:P20"/>
    <mergeCell ref="B21:C21"/>
    <mergeCell ref="O21:P21"/>
    <mergeCell ref="B23:C23"/>
  </mergeCells>
  <phoneticPr fontId="0" type="noConversion"/>
  <dataValidations count="4">
    <dataValidation type="custom" operator="equal" showInputMessage="1" showErrorMessage="1" errorTitle="Робота прокурора" error="Ви ввели невірні дані.&#10;Повинно бути введено ціле число." sqref="E8:F10 AE8:AE10 R17:S17 E17:F17">
      <formula1>"x"</formula1>
    </dataValidation>
    <dataValidation type="whole" operator="greaterThanOrEqual" showInputMessage="1" showErrorMessage="1" errorTitle="Робота прокурора" error="Ви ввели невірний рік." sqref="H1">
      <formula1>2000</formula1>
    </dataValidation>
    <dataValidation type="whole" operator="notBetween" allowBlank="1" showInputMessage="1" showErrorMessage="1" sqref="E7:M7 G8:M10 G17:M17 E18:M27 AE11:AE27 AD27 E11:M16 AE7 R7:AC16 R18:AC27 T17:AC17">
      <formula1>-100</formula1>
      <formula2>0</formula2>
    </dataValidation>
    <dataValidation operator="notBetween" allowBlank="1" showInputMessage="1" showErrorMessage="1" sqref="AD7:AD26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fitToWidth="2" orientation="landscape" r:id="rId1"/>
  <headerFooter alignWithMargins="0"/>
  <colBreaks count="1" manualBreakCount="1">
    <brk id="13" min="1" max="26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2"/>
  <dimension ref="A1:M46"/>
  <sheetViews>
    <sheetView showZeros="0" topLeftCell="A10" workbookViewId="0">
      <selection activeCell="L14" sqref="L14"/>
    </sheetView>
  </sheetViews>
  <sheetFormatPr defaultRowHeight="15.75"/>
  <cols>
    <col min="1" max="1" width="5.875" style="6" customWidth="1"/>
    <col min="2" max="2" width="5.625" style="6" customWidth="1"/>
    <col min="3" max="3" width="11" style="6" customWidth="1"/>
    <col min="4" max="4" width="2.875" style="6" bestFit="1" customWidth="1"/>
    <col min="5" max="10" width="6.5" style="6" customWidth="1"/>
    <col min="11" max="11" width="4.75" style="6" customWidth="1"/>
    <col min="12" max="12" width="8.375" style="6" customWidth="1"/>
    <col min="13" max="13" width="8.25" style="6" customWidth="1"/>
    <col min="14" max="16384" width="9" style="6"/>
  </cols>
  <sheetData>
    <row r="1" spans="1:13" ht="19.5" thickBot="1">
      <c r="A1" s="4"/>
      <c r="B1" s="4"/>
      <c r="C1" s="4"/>
      <c r="D1" s="4"/>
      <c r="E1" s="4"/>
      <c r="F1" s="4"/>
      <c r="G1" s="4"/>
      <c r="H1" s="4"/>
      <c r="I1" s="4"/>
      <c r="J1" s="134"/>
      <c r="K1" s="4"/>
      <c r="L1" s="5"/>
      <c r="M1" s="136" t="s">
        <v>234</v>
      </c>
    </row>
    <row r="2" spans="1:13" ht="32.25" customHeight="1">
      <c r="A2" s="1059" t="s">
        <v>4</v>
      </c>
      <c r="B2" s="1060"/>
      <c r="C2" s="1061"/>
      <c r="D2" s="1055" t="s">
        <v>197</v>
      </c>
      <c r="E2" s="1057" t="s">
        <v>97</v>
      </c>
      <c r="F2" s="1052" t="s">
        <v>98</v>
      </c>
      <c r="G2" s="1052" t="s">
        <v>99</v>
      </c>
      <c r="H2" s="1052" t="s">
        <v>109</v>
      </c>
      <c r="I2" s="597" t="s">
        <v>100</v>
      </c>
      <c r="J2" s="597"/>
      <c r="K2" s="597"/>
      <c r="L2" s="1052" t="s">
        <v>101</v>
      </c>
      <c r="M2" s="1051" t="s">
        <v>102</v>
      </c>
    </row>
    <row r="3" spans="1:13" ht="117" customHeight="1" thickBot="1">
      <c r="A3" s="1065" t="s">
        <v>192</v>
      </c>
      <c r="B3" s="1066"/>
      <c r="C3" s="1067"/>
      <c r="D3" s="1056"/>
      <c r="E3" s="1058"/>
      <c r="F3" s="652"/>
      <c r="G3" s="652"/>
      <c r="H3" s="652"/>
      <c r="I3" s="391" t="s">
        <v>30</v>
      </c>
      <c r="J3" s="444" t="s">
        <v>1</v>
      </c>
      <c r="K3" s="444" t="s">
        <v>193</v>
      </c>
      <c r="L3" s="652"/>
      <c r="M3" s="654"/>
    </row>
    <row r="4" spans="1:13" ht="16.5" customHeight="1" thickBot="1">
      <c r="A4" s="1068" t="s">
        <v>371</v>
      </c>
      <c r="B4" s="1069"/>
      <c r="C4" s="1070"/>
      <c r="D4" s="213" t="s">
        <v>57</v>
      </c>
      <c r="E4" s="214">
        <v>1</v>
      </c>
      <c r="F4" s="215">
        <v>2</v>
      </c>
      <c r="G4" s="215">
        <v>3</v>
      </c>
      <c r="H4" s="215">
        <v>4</v>
      </c>
      <c r="I4" s="215">
        <v>5</v>
      </c>
      <c r="J4" s="215">
        <v>6</v>
      </c>
      <c r="K4" s="215">
        <v>7</v>
      </c>
      <c r="L4" s="215">
        <v>8</v>
      </c>
      <c r="M4" s="218">
        <v>9</v>
      </c>
    </row>
    <row r="5" spans="1:13" ht="23.25" customHeight="1">
      <c r="A5" s="1062" t="s">
        <v>130</v>
      </c>
      <c r="B5" s="1063"/>
      <c r="C5" s="1064"/>
      <c r="D5" s="216">
        <v>1</v>
      </c>
      <c r="E5" s="227">
        <v>6</v>
      </c>
      <c r="F5" s="228">
        <v>4</v>
      </c>
      <c r="G5" s="228">
        <v>1</v>
      </c>
      <c r="H5" s="228">
        <v>49</v>
      </c>
      <c r="I5" s="228">
        <v>5</v>
      </c>
      <c r="J5" s="228">
        <v>5</v>
      </c>
      <c r="K5" s="228"/>
      <c r="L5" s="228">
        <v>2</v>
      </c>
      <c r="M5" s="229">
        <v>1</v>
      </c>
    </row>
    <row r="6" spans="1:13" ht="116.25" customHeight="1">
      <c r="A6" s="1053" t="s">
        <v>194</v>
      </c>
      <c r="B6" s="1017" t="s">
        <v>37</v>
      </c>
      <c r="C6" s="1036"/>
      <c r="D6" s="217">
        <v>2</v>
      </c>
      <c r="E6" s="230">
        <v>2</v>
      </c>
      <c r="F6" s="231">
        <v>2</v>
      </c>
      <c r="G6" s="231">
        <v>1</v>
      </c>
      <c r="H6" s="231">
        <v>49</v>
      </c>
      <c r="I6" s="231">
        <v>3</v>
      </c>
      <c r="J6" s="231">
        <v>2</v>
      </c>
      <c r="K6" s="231"/>
      <c r="L6" s="231">
        <v>2</v>
      </c>
      <c r="M6" s="232">
        <v>1</v>
      </c>
    </row>
    <row r="7" spans="1:13" ht="69.75" customHeight="1">
      <c r="A7" s="1054"/>
      <c r="B7" s="1017" t="s">
        <v>38</v>
      </c>
      <c r="C7" s="1036"/>
      <c r="D7" s="217">
        <v>3</v>
      </c>
      <c r="E7" s="230">
        <v>1</v>
      </c>
      <c r="F7" s="231"/>
      <c r="G7" s="231"/>
      <c r="H7" s="231"/>
      <c r="I7" s="231"/>
      <c r="J7" s="231"/>
      <c r="K7" s="231"/>
      <c r="L7" s="231"/>
      <c r="M7" s="232"/>
    </row>
    <row r="8" spans="1:13" ht="19.5" customHeight="1" thickBot="1">
      <c r="A8" s="1054"/>
      <c r="B8" s="1034" t="s">
        <v>39</v>
      </c>
      <c r="C8" s="1035"/>
      <c r="D8" s="217">
        <v>4</v>
      </c>
      <c r="E8" s="233">
        <v>3</v>
      </c>
      <c r="F8" s="234">
        <v>2</v>
      </c>
      <c r="G8" s="234"/>
      <c r="H8" s="234"/>
      <c r="I8" s="234">
        <v>2</v>
      </c>
      <c r="J8" s="234">
        <v>3</v>
      </c>
      <c r="K8" s="234"/>
      <c r="L8" s="234"/>
      <c r="M8" s="235"/>
    </row>
    <row r="9" spans="1:13" ht="16.5" thickBot="1">
      <c r="A9" s="1031" t="s">
        <v>45</v>
      </c>
      <c r="B9" s="1032"/>
      <c r="C9" s="1033"/>
      <c r="D9" s="213">
        <v>5</v>
      </c>
      <c r="E9" s="236">
        <f t="shared" ref="E9:M9" si="0">SUM(E5:E8)</f>
        <v>12</v>
      </c>
      <c r="F9" s="237">
        <f t="shared" si="0"/>
        <v>8</v>
      </c>
      <c r="G9" s="237">
        <f t="shared" si="0"/>
        <v>2</v>
      </c>
      <c r="H9" s="237">
        <f t="shared" si="0"/>
        <v>98</v>
      </c>
      <c r="I9" s="237">
        <f t="shared" si="0"/>
        <v>10</v>
      </c>
      <c r="J9" s="237">
        <f t="shared" si="0"/>
        <v>10</v>
      </c>
      <c r="K9" s="237">
        <f t="shared" si="0"/>
        <v>0</v>
      </c>
      <c r="L9" s="237">
        <f t="shared" si="0"/>
        <v>4</v>
      </c>
      <c r="M9" s="238">
        <f t="shared" si="0"/>
        <v>2</v>
      </c>
    </row>
    <row r="10" spans="1:13" ht="22.5" customHeight="1" thickBot="1">
      <c r="A10" s="187"/>
      <c r="B10" s="187"/>
      <c r="C10" s="219"/>
      <c r="D10" s="5"/>
      <c r="E10" s="5"/>
      <c r="F10" s="5"/>
      <c r="G10" s="5"/>
      <c r="H10" s="5"/>
      <c r="I10" s="5"/>
      <c r="J10" s="219"/>
      <c r="K10" s="210"/>
      <c r="L10" s="5"/>
      <c r="M10" s="211" t="s">
        <v>234</v>
      </c>
    </row>
    <row r="11" spans="1:13" ht="50.25" customHeight="1" thickBot="1">
      <c r="A11" s="1048" t="s">
        <v>530</v>
      </c>
      <c r="B11" s="1049"/>
      <c r="C11" s="1049"/>
      <c r="D11" s="1049"/>
      <c r="E11" s="1049"/>
      <c r="F11" s="1049"/>
      <c r="G11" s="1049"/>
      <c r="H11" s="1049"/>
      <c r="I11" s="1049"/>
      <c r="J11" s="1050"/>
      <c r="K11" s="188" t="s">
        <v>197</v>
      </c>
      <c r="L11" s="212" t="s">
        <v>398</v>
      </c>
      <c r="M11" s="221" t="s">
        <v>397</v>
      </c>
    </row>
    <row r="12" spans="1:13" ht="16.5" thickBot="1">
      <c r="A12" s="1045" t="s">
        <v>371</v>
      </c>
      <c r="B12" s="1046"/>
      <c r="C12" s="1046"/>
      <c r="D12" s="1046"/>
      <c r="E12" s="1046"/>
      <c r="F12" s="1046"/>
      <c r="G12" s="1046"/>
      <c r="H12" s="1046"/>
      <c r="I12" s="1046"/>
      <c r="J12" s="1047"/>
      <c r="K12" s="50" t="s">
        <v>57</v>
      </c>
      <c r="L12" s="51">
        <v>1</v>
      </c>
      <c r="M12" s="53">
        <v>2</v>
      </c>
    </row>
    <row r="13" spans="1:13" ht="21.75" customHeight="1">
      <c r="A13" s="1042" t="s">
        <v>219</v>
      </c>
      <c r="B13" s="1043"/>
      <c r="C13" s="1043"/>
      <c r="D13" s="1043"/>
      <c r="E13" s="1043"/>
      <c r="F13" s="1043"/>
      <c r="G13" s="1043"/>
      <c r="H13" s="1043"/>
      <c r="I13" s="1043"/>
      <c r="J13" s="1044"/>
      <c r="K13" s="55">
        <v>1</v>
      </c>
      <c r="L13" s="46">
        <v>1</v>
      </c>
      <c r="M13" s="76"/>
    </row>
    <row r="14" spans="1:13" ht="21.75" customHeight="1">
      <c r="A14" s="189" t="s">
        <v>281</v>
      </c>
      <c r="B14" s="1038" t="s">
        <v>358</v>
      </c>
      <c r="C14" s="1038"/>
      <c r="D14" s="1038"/>
      <c r="E14" s="1038"/>
      <c r="F14" s="1038"/>
      <c r="G14" s="1038"/>
      <c r="H14" s="1038"/>
      <c r="I14" s="1038"/>
      <c r="J14" s="1039"/>
      <c r="K14" s="54">
        <v>2</v>
      </c>
      <c r="L14" s="47">
        <v>1</v>
      </c>
      <c r="M14" s="75"/>
    </row>
    <row r="15" spans="1:13" ht="21.75" customHeight="1">
      <c r="A15" s="1040" t="s">
        <v>359</v>
      </c>
      <c r="B15" s="1038" t="s">
        <v>103</v>
      </c>
      <c r="C15" s="1038"/>
      <c r="D15" s="1038"/>
      <c r="E15" s="1038"/>
      <c r="F15" s="1038"/>
      <c r="G15" s="1038"/>
      <c r="H15" s="1038"/>
      <c r="I15" s="1038"/>
      <c r="J15" s="1039"/>
      <c r="K15" s="54">
        <v>3</v>
      </c>
      <c r="L15" s="47"/>
      <c r="M15" s="75"/>
    </row>
    <row r="16" spans="1:13" ht="21.75" customHeight="1">
      <c r="A16" s="1040"/>
      <c r="B16" s="1038" t="s">
        <v>255</v>
      </c>
      <c r="C16" s="1038"/>
      <c r="D16" s="1038"/>
      <c r="E16" s="1038"/>
      <c r="F16" s="1038"/>
      <c r="G16" s="1038"/>
      <c r="H16" s="1038"/>
      <c r="I16" s="1038"/>
      <c r="J16" s="1039"/>
      <c r="K16" s="392">
        <v>4</v>
      </c>
      <c r="L16" s="453">
        <v>1</v>
      </c>
      <c r="M16" s="452"/>
    </row>
    <row r="17" spans="1:13" ht="36.75" customHeight="1">
      <c r="A17" s="1040"/>
      <c r="B17" s="1038" t="s">
        <v>120</v>
      </c>
      <c r="C17" s="1038"/>
      <c r="D17" s="1038"/>
      <c r="E17" s="1038"/>
      <c r="F17" s="1038"/>
      <c r="G17" s="1038"/>
      <c r="H17" s="1038"/>
      <c r="I17" s="1038"/>
      <c r="J17" s="1039"/>
      <c r="K17" s="392">
        <v>5</v>
      </c>
      <c r="L17" s="453"/>
      <c r="M17" s="452"/>
    </row>
    <row r="18" spans="1:13" ht="21.75" customHeight="1">
      <c r="A18" s="1040"/>
      <c r="B18" s="1038" t="s">
        <v>121</v>
      </c>
      <c r="C18" s="1038"/>
      <c r="D18" s="1038"/>
      <c r="E18" s="1038"/>
      <c r="F18" s="1038"/>
      <c r="G18" s="1038"/>
      <c r="H18" s="1038"/>
      <c r="I18" s="1038"/>
      <c r="J18" s="1039"/>
      <c r="K18" s="392">
        <v>6</v>
      </c>
      <c r="L18" s="453"/>
      <c r="M18" s="452"/>
    </row>
    <row r="19" spans="1:13" ht="36.75" customHeight="1">
      <c r="A19" s="1037" t="s">
        <v>241</v>
      </c>
      <c r="B19" s="1038"/>
      <c r="C19" s="1038"/>
      <c r="D19" s="1038"/>
      <c r="E19" s="1038"/>
      <c r="F19" s="1038"/>
      <c r="G19" s="1038"/>
      <c r="H19" s="1038"/>
      <c r="I19" s="1038"/>
      <c r="J19" s="1039"/>
      <c r="K19" s="392">
        <v>7</v>
      </c>
      <c r="L19" s="453"/>
      <c r="M19" s="452"/>
    </row>
    <row r="20" spans="1:13" ht="21.75" customHeight="1">
      <c r="A20" s="1037" t="s">
        <v>242</v>
      </c>
      <c r="B20" s="1038"/>
      <c r="C20" s="1038"/>
      <c r="D20" s="1038"/>
      <c r="E20" s="1038"/>
      <c r="F20" s="1038"/>
      <c r="G20" s="1038"/>
      <c r="H20" s="1038"/>
      <c r="I20" s="1038"/>
      <c r="J20" s="1039"/>
      <c r="K20" s="392">
        <v>8</v>
      </c>
      <c r="L20" s="453"/>
      <c r="M20" s="452"/>
    </row>
    <row r="21" spans="1:13" ht="21.75" customHeight="1">
      <c r="A21" s="1041" t="s">
        <v>243</v>
      </c>
      <c r="B21" s="1038" t="s">
        <v>244</v>
      </c>
      <c r="C21" s="1038"/>
      <c r="D21" s="1038"/>
      <c r="E21" s="1038"/>
      <c r="F21" s="1038"/>
      <c r="G21" s="1038"/>
      <c r="H21" s="1038"/>
      <c r="I21" s="1038"/>
      <c r="J21" s="1039"/>
      <c r="K21" s="392">
        <v>9</v>
      </c>
      <c r="L21" s="453"/>
      <c r="M21" s="452"/>
    </row>
    <row r="22" spans="1:13" ht="21.75" customHeight="1">
      <c r="A22" s="1041"/>
      <c r="B22" s="1038" t="s">
        <v>245</v>
      </c>
      <c r="C22" s="1038"/>
      <c r="D22" s="1038"/>
      <c r="E22" s="1038"/>
      <c r="F22" s="1038"/>
      <c r="G22" s="1038"/>
      <c r="H22" s="1038"/>
      <c r="I22" s="1038"/>
      <c r="J22" s="1039"/>
      <c r="K22" s="392">
        <v>10</v>
      </c>
      <c r="L22" s="453"/>
      <c r="M22" s="452"/>
    </row>
    <row r="23" spans="1:13" ht="21.75" customHeight="1">
      <c r="A23" s="1037" t="s">
        <v>246</v>
      </c>
      <c r="B23" s="1038"/>
      <c r="C23" s="1038"/>
      <c r="D23" s="1038"/>
      <c r="E23" s="1038"/>
      <c r="F23" s="1038"/>
      <c r="G23" s="1038"/>
      <c r="H23" s="1038"/>
      <c r="I23" s="1038"/>
      <c r="J23" s="1039"/>
      <c r="K23" s="392">
        <v>11</v>
      </c>
      <c r="L23" s="453"/>
      <c r="M23" s="452"/>
    </row>
    <row r="24" spans="1:13" ht="21.75" customHeight="1">
      <c r="A24" s="1041" t="s">
        <v>243</v>
      </c>
      <c r="B24" s="1038" t="s">
        <v>315</v>
      </c>
      <c r="C24" s="1038"/>
      <c r="D24" s="1038"/>
      <c r="E24" s="1038"/>
      <c r="F24" s="1038"/>
      <c r="G24" s="1038"/>
      <c r="H24" s="1038"/>
      <c r="I24" s="1038"/>
      <c r="J24" s="1039"/>
      <c r="K24" s="392">
        <v>12</v>
      </c>
      <c r="L24" s="453"/>
      <c r="M24" s="452"/>
    </row>
    <row r="25" spans="1:13" ht="21.75" customHeight="1">
      <c r="A25" s="1041"/>
      <c r="B25" s="1038" t="s">
        <v>316</v>
      </c>
      <c r="C25" s="1038"/>
      <c r="D25" s="1038"/>
      <c r="E25" s="1038"/>
      <c r="F25" s="1038"/>
      <c r="G25" s="1038"/>
      <c r="H25" s="1038"/>
      <c r="I25" s="1038"/>
      <c r="J25" s="1039"/>
      <c r="K25" s="392">
        <v>13</v>
      </c>
      <c r="L25" s="453"/>
      <c r="M25" s="452"/>
    </row>
    <row r="26" spans="1:13" ht="21.75" customHeight="1">
      <c r="A26" s="1041"/>
      <c r="B26" s="1038" t="s">
        <v>317</v>
      </c>
      <c r="C26" s="1038"/>
      <c r="D26" s="1038"/>
      <c r="E26" s="1038"/>
      <c r="F26" s="1038"/>
      <c r="G26" s="1038"/>
      <c r="H26" s="1038"/>
      <c r="I26" s="1038"/>
      <c r="J26" s="1039"/>
      <c r="K26" s="392">
        <v>14</v>
      </c>
      <c r="L26" s="453"/>
      <c r="M26" s="452"/>
    </row>
    <row r="27" spans="1:13" ht="21.75" customHeight="1">
      <c r="A27" s="1037" t="s">
        <v>46</v>
      </c>
      <c r="B27" s="1038"/>
      <c r="C27" s="1038"/>
      <c r="D27" s="1038"/>
      <c r="E27" s="1038"/>
      <c r="F27" s="1038"/>
      <c r="G27" s="1038"/>
      <c r="H27" s="1038"/>
      <c r="I27" s="1038"/>
      <c r="J27" s="1039"/>
      <c r="K27" s="392">
        <v>15</v>
      </c>
      <c r="L27" s="453"/>
      <c r="M27" s="452"/>
    </row>
    <row r="28" spans="1:13" ht="21.75" customHeight="1">
      <c r="A28" s="1041" t="s">
        <v>243</v>
      </c>
      <c r="B28" s="1038" t="s">
        <v>228</v>
      </c>
      <c r="C28" s="1038"/>
      <c r="D28" s="1038"/>
      <c r="E28" s="1038"/>
      <c r="F28" s="1038"/>
      <c r="G28" s="1038"/>
      <c r="H28" s="1038"/>
      <c r="I28" s="1038"/>
      <c r="J28" s="1039"/>
      <c r="K28" s="392">
        <v>16</v>
      </c>
      <c r="L28" s="453"/>
      <c r="M28" s="452"/>
    </row>
    <row r="29" spans="1:13" ht="21.75" customHeight="1">
      <c r="A29" s="1041"/>
      <c r="B29" s="1038" t="s">
        <v>229</v>
      </c>
      <c r="C29" s="1038"/>
      <c r="D29" s="1038"/>
      <c r="E29" s="1038"/>
      <c r="F29" s="1038"/>
      <c r="G29" s="1038"/>
      <c r="H29" s="1038"/>
      <c r="I29" s="1038"/>
      <c r="J29" s="1039"/>
      <c r="K29" s="392">
        <v>17</v>
      </c>
      <c r="L29" s="453"/>
      <c r="M29" s="452"/>
    </row>
    <row r="30" spans="1:13" ht="21.75" customHeight="1" thickBot="1">
      <c r="A30" s="1037" t="s">
        <v>133</v>
      </c>
      <c r="B30" s="1038"/>
      <c r="C30" s="1038"/>
      <c r="D30" s="1038"/>
      <c r="E30" s="1038"/>
      <c r="F30" s="1038"/>
      <c r="G30" s="1038"/>
      <c r="H30" s="1038"/>
      <c r="I30" s="1038"/>
      <c r="J30" s="1039"/>
      <c r="K30" s="54">
        <v>18</v>
      </c>
      <c r="L30" s="47"/>
      <c r="M30" s="75"/>
    </row>
    <row r="31" spans="1:13" ht="21.75" customHeight="1" thickBot="1">
      <c r="A31" s="575" t="s">
        <v>45</v>
      </c>
      <c r="B31" s="576"/>
      <c r="C31" s="576"/>
      <c r="D31" s="576"/>
      <c r="E31" s="576"/>
      <c r="F31" s="576"/>
      <c r="G31" s="576"/>
      <c r="H31" s="576"/>
      <c r="I31" s="576"/>
      <c r="J31" s="577"/>
      <c r="K31" s="50">
        <v>19</v>
      </c>
      <c r="L31" s="48">
        <f>SUM(L13:L30)</f>
        <v>3</v>
      </c>
      <c r="M31" s="137">
        <f>SUM(M13:M30)</f>
        <v>0</v>
      </c>
    </row>
    <row r="32" spans="1:13">
      <c r="A32" s="24"/>
      <c r="B32" s="24"/>
      <c r="C32" s="24"/>
      <c r="D32" s="220"/>
      <c r="E32" s="220"/>
      <c r="F32" s="220"/>
    </row>
    <row r="33" spans="1:6">
      <c r="A33" s="24"/>
      <c r="B33" s="24"/>
      <c r="C33" s="24"/>
      <c r="D33" s="24"/>
      <c r="E33" s="190"/>
      <c r="F33" s="190"/>
    </row>
    <row r="39" spans="1:6" ht="15.75" customHeight="1"/>
    <row r="43" spans="1:6" ht="15.75" customHeight="1"/>
    <row r="46" spans="1:6" ht="15.75" customHeight="1"/>
  </sheetData>
  <sheetProtection sheet="1" objects="1" scenarios="1"/>
  <mergeCells count="42">
    <mergeCell ref="M2:M3"/>
    <mergeCell ref="L2:L3"/>
    <mergeCell ref="I2:K2"/>
    <mergeCell ref="A6:A8"/>
    <mergeCell ref="G2:G3"/>
    <mergeCell ref="H2:H3"/>
    <mergeCell ref="D2:D3"/>
    <mergeCell ref="E2:E3"/>
    <mergeCell ref="A2:C2"/>
    <mergeCell ref="F2:F3"/>
    <mergeCell ref="A5:C5"/>
    <mergeCell ref="A3:C3"/>
    <mergeCell ref="A4:C4"/>
    <mergeCell ref="A24:A26"/>
    <mergeCell ref="B14:J14"/>
    <mergeCell ref="A13:J13"/>
    <mergeCell ref="A12:J12"/>
    <mergeCell ref="A11:J11"/>
    <mergeCell ref="B18:J18"/>
    <mergeCell ref="B17:J17"/>
    <mergeCell ref="B16:J16"/>
    <mergeCell ref="B15:J15"/>
    <mergeCell ref="B25:J25"/>
    <mergeCell ref="B24:J24"/>
    <mergeCell ref="A23:J23"/>
    <mergeCell ref="B22:J22"/>
    <mergeCell ref="A9:C9"/>
    <mergeCell ref="B8:C8"/>
    <mergeCell ref="B7:C7"/>
    <mergeCell ref="B6:C6"/>
    <mergeCell ref="A31:J31"/>
    <mergeCell ref="A30:J30"/>
    <mergeCell ref="B29:J29"/>
    <mergeCell ref="B28:J28"/>
    <mergeCell ref="A15:A18"/>
    <mergeCell ref="A28:A29"/>
    <mergeCell ref="A27:J27"/>
    <mergeCell ref="B21:J21"/>
    <mergeCell ref="A20:J20"/>
    <mergeCell ref="A21:A22"/>
    <mergeCell ref="A19:J19"/>
    <mergeCell ref="B26:J26"/>
  </mergeCells>
  <phoneticPr fontId="0" type="noConversion"/>
  <dataValidations count="2">
    <dataValidation type="whole" operator="notBetween" allowBlank="1" showInputMessage="1" showErrorMessage="1" sqref="E5:M8 L13:M30">
      <formula1>-100</formula1>
      <formula2>0</formula2>
    </dataValidation>
    <dataValidation operator="notBetween" allowBlank="1" showInputMessage="1" showErrorMessage="1" sqref="L31:M31 E9:M9"/>
  </dataValidations>
  <printOptions horizontalCentered="1"/>
  <pageMargins left="0.39370078740157483" right="0.39370078740157483" top="0.39370078740157483" bottom="0.39370078740157483" header="0.19685039370078741" footer="0.19685039370078741"/>
  <pageSetup paperSize="9" fitToHeight="2" orientation="portrait" r:id="rId1"/>
  <headerFooter alignWithMargins="0"/>
  <rowBreaks count="1" manualBreakCount="1">
    <brk id="9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M41"/>
  <sheetViews>
    <sheetView showZeros="0" topLeftCell="A7" zoomScaleSheetLayoutView="100" workbookViewId="0"/>
  </sheetViews>
  <sheetFormatPr defaultRowHeight="15.75"/>
  <cols>
    <col min="1" max="1" width="5.125" style="6" customWidth="1"/>
    <col min="2" max="2" width="4.625" style="6" customWidth="1"/>
    <col min="3" max="3" width="5.625" style="6" bestFit="1" customWidth="1"/>
    <col min="4" max="4" width="18.5" style="6" customWidth="1"/>
    <col min="5" max="5" width="3.5" style="6" bestFit="1" customWidth="1"/>
    <col min="6" max="6" width="8.625" style="6" bestFit="1" customWidth="1"/>
    <col min="7" max="7" width="8.5" style="6" bestFit="1" customWidth="1"/>
    <col min="8" max="8" width="8.625" style="6" bestFit="1" customWidth="1"/>
    <col min="9" max="9" width="8.5" style="6" bestFit="1" customWidth="1"/>
    <col min="10" max="10" width="8.625" style="6" bestFit="1" customWidth="1"/>
    <col min="11" max="12" width="8.5" style="6" bestFit="1" customWidth="1"/>
    <col min="13" max="13" width="8.375" style="6" bestFit="1" customWidth="1"/>
    <col min="14" max="16384" width="9" style="6"/>
  </cols>
  <sheetData>
    <row r="1" spans="1:13" ht="16.5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116" t="s">
        <v>234</v>
      </c>
      <c r="L1" s="1116"/>
      <c r="M1" s="1116"/>
    </row>
    <row r="2" spans="1:13" ht="17.25" customHeight="1">
      <c r="A2" s="1106" t="s">
        <v>330</v>
      </c>
      <c r="B2" s="1107"/>
      <c r="C2" s="1107"/>
      <c r="D2" s="1108"/>
      <c r="E2" s="1092" t="s">
        <v>197</v>
      </c>
      <c r="F2" s="1121" t="s">
        <v>378</v>
      </c>
      <c r="G2" s="1117"/>
      <c r="H2" s="1117" t="s">
        <v>379</v>
      </c>
      <c r="I2" s="1117"/>
      <c r="J2" s="1117"/>
      <c r="K2" s="1117"/>
      <c r="L2" s="1117" t="s">
        <v>230</v>
      </c>
      <c r="M2" s="1118"/>
    </row>
    <row r="3" spans="1:13" ht="36" customHeight="1">
      <c r="A3" s="1109" t="s">
        <v>380</v>
      </c>
      <c r="B3" s="1110"/>
      <c r="C3" s="1110"/>
      <c r="D3" s="1111"/>
      <c r="E3" s="1093"/>
      <c r="F3" s="1041"/>
      <c r="G3" s="1119"/>
      <c r="H3" s="1122" t="s">
        <v>381</v>
      </c>
      <c r="I3" s="1122"/>
      <c r="J3" s="1122" t="s">
        <v>382</v>
      </c>
      <c r="K3" s="1122"/>
      <c r="L3" s="1119"/>
      <c r="M3" s="1120"/>
    </row>
    <row r="4" spans="1:13" ht="44.25" customHeight="1" thickBot="1">
      <c r="A4" s="1112"/>
      <c r="B4" s="1113"/>
      <c r="C4" s="1113"/>
      <c r="D4" s="1114"/>
      <c r="E4" s="1094"/>
      <c r="F4" s="406" t="s">
        <v>311</v>
      </c>
      <c r="G4" s="192" t="s">
        <v>312</v>
      </c>
      <c r="H4" s="192" t="s">
        <v>311</v>
      </c>
      <c r="I4" s="192" t="s">
        <v>312</v>
      </c>
      <c r="J4" s="192" t="s">
        <v>311</v>
      </c>
      <c r="K4" s="192" t="s">
        <v>312</v>
      </c>
      <c r="L4" s="192" t="s">
        <v>311</v>
      </c>
      <c r="M4" s="193" t="s">
        <v>312</v>
      </c>
    </row>
    <row r="5" spans="1:13" ht="16.5" thickBot="1">
      <c r="A5" s="627" t="s">
        <v>371</v>
      </c>
      <c r="B5" s="565"/>
      <c r="C5" s="565"/>
      <c r="D5" s="904"/>
      <c r="E5" s="62" t="s">
        <v>57</v>
      </c>
      <c r="F5" s="129">
        <v>1</v>
      </c>
      <c r="G5" s="130">
        <v>2</v>
      </c>
      <c r="H5" s="130">
        <v>3</v>
      </c>
      <c r="I5" s="130">
        <v>4</v>
      </c>
      <c r="J5" s="130">
        <v>5</v>
      </c>
      <c r="K5" s="130">
        <v>6</v>
      </c>
      <c r="L5" s="130">
        <v>7</v>
      </c>
      <c r="M5" s="131">
        <v>8</v>
      </c>
    </row>
    <row r="6" spans="1:13" ht="16.5" customHeight="1">
      <c r="A6" s="1103" t="s">
        <v>266</v>
      </c>
      <c r="B6" s="1104"/>
      <c r="C6" s="1104"/>
      <c r="D6" s="1105"/>
      <c r="E6" s="69">
        <v>1</v>
      </c>
      <c r="F6" s="194"/>
      <c r="G6" s="195"/>
      <c r="H6" s="195"/>
      <c r="I6" s="195"/>
      <c r="J6" s="195"/>
      <c r="K6" s="195"/>
      <c r="L6" s="195"/>
      <c r="M6" s="196"/>
    </row>
    <row r="7" spans="1:13" ht="16.5" customHeight="1">
      <c r="A7" s="1040" t="s">
        <v>313</v>
      </c>
      <c r="B7" s="1038" t="s">
        <v>94</v>
      </c>
      <c r="C7" s="1038"/>
      <c r="D7" s="1039"/>
      <c r="E7" s="54">
        <v>2</v>
      </c>
      <c r="F7" s="388"/>
      <c r="G7" s="385"/>
      <c r="H7" s="385"/>
      <c r="I7" s="385"/>
      <c r="J7" s="385"/>
      <c r="K7" s="385"/>
      <c r="L7" s="385"/>
      <c r="M7" s="386"/>
    </row>
    <row r="8" spans="1:13" ht="31.5" customHeight="1">
      <c r="A8" s="1040"/>
      <c r="B8" s="1081" t="s">
        <v>359</v>
      </c>
      <c r="C8" s="1038" t="s">
        <v>265</v>
      </c>
      <c r="D8" s="1039"/>
      <c r="E8" s="54">
        <v>3</v>
      </c>
      <c r="F8" s="388"/>
      <c r="G8" s="385"/>
      <c r="H8" s="471" t="s">
        <v>283</v>
      </c>
      <c r="I8" s="471" t="s">
        <v>283</v>
      </c>
      <c r="J8" s="471" t="s">
        <v>283</v>
      </c>
      <c r="K8" s="471" t="s">
        <v>283</v>
      </c>
      <c r="L8" s="471" t="s">
        <v>283</v>
      </c>
      <c r="M8" s="472" t="s">
        <v>283</v>
      </c>
    </row>
    <row r="9" spans="1:13" ht="16.5" customHeight="1">
      <c r="A9" s="1040"/>
      <c r="B9" s="1081"/>
      <c r="C9" s="1038" t="s">
        <v>404</v>
      </c>
      <c r="D9" s="1039"/>
      <c r="E9" s="392">
        <v>4</v>
      </c>
      <c r="F9" s="388"/>
      <c r="G9" s="385"/>
      <c r="H9" s="385"/>
      <c r="I9" s="385"/>
      <c r="J9" s="385"/>
      <c r="K9" s="385"/>
      <c r="L9" s="385"/>
      <c r="M9" s="386"/>
    </row>
    <row r="10" spans="1:13" ht="31.5" customHeight="1">
      <c r="A10" s="1040"/>
      <c r="B10" s="1081"/>
      <c r="C10" s="197" t="s">
        <v>281</v>
      </c>
      <c r="D10" s="401" t="s">
        <v>405</v>
      </c>
      <c r="E10" s="392">
        <v>5</v>
      </c>
      <c r="F10" s="388"/>
      <c r="G10" s="385"/>
      <c r="H10" s="385"/>
      <c r="I10" s="385"/>
      <c r="J10" s="385"/>
      <c r="K10" s="385"/>
      <c r="L10" s="385"/>
      <c r="M10" s="386"/>
    </row>
    <row r="11" spans="1:13" ht="31.5" customHeight="1">
      <c r="A11" s="1040"/>
      <c r="B11" s="1081"/>
      <c r="C11" s="1038" t="s">
        <v>117</v>
      </c>
      <c r="D11" s="1039"/>
      <c r="E11" s="392">
        <v>6</v>
      </c>
      <c r="F11" s="388"/>
      <c r="G11" s="385"/>
      <c r="H11" s="385"/>
      <c r="I11" s="385"/>
      <c r="J11" s="385"/>
      <c r="K11" s="385"/>
      <c r="L11" s="385"/>
      <c r="M11" s="386"/>
    </row>
    <row r="12" spans="1:13" ht="31.5" customHeight="1">
      <c r="A12" s="1040"/>
      <c r="B12" s="1081"/>
      <c r="C12" s="1085" t="s">
        <v>118</v>
      </c>
      <c r="D12" s="1086"/>
      <c r="E12" s="392">
        <v>7</v>
      </c>
      <c r="F12" s="388"/>
      <c r="G12" s="385"/>
      <c r="H12" s="385"/>
      <c r="I12" s="385"/>
      <c r="J12" s="385"/>
      <c r="K12" s="385"/>
      <c r="L12" s="385"/>
      <c r="M12" s="386"/>
    </row>
    <row r="13" spans="1:13" ht="16.5" customHeight="1">
      <c r="A13" s="1040"/>
      <c r="B13" s="1038" t="s">
        <v>239</v>
      </c>
      <c r="C13" s="1038"/>
      <c r="D13" s="1039"/>
      <c r="E13" s="392">
        <v>8</v>
      </c>
      <c r="F13" s="388"/>
      <c r="G13" s="385"/>
      <c r="H13" s="385"/>
      <c r="I13" s="385"/>
      <c r="J13" s="385"/>
      <c r="K13" s="385"/>
      <c r="L13" s="385"/>
      <c r="M13" s="386"/>
    </row>
    <row r="14" spans="1:13" ht="16.5" customHeight="1">
      <c r="A14" s="1040"/>
      <c r="B14" s="1081" t="s">
        <v>531</v>
      </c>
      <c r="C14" s="1038" t="s">
        <v>532</v>
      </c>
      <c r="D14" s="1039"/>
      <c r="E14" s="392">
        <v>9</v>
      </c>
      <c r="F14" s="388"/>
      <c r="G14" s="385"/>
      <c r="H14" s="385"/>
      <c r="I14" s="385"/>
      <c r="J14" s="385"/>
      <c r="K14" s="385"/>
      <c r="L14" s="385"/>
      <c r="M14" s="386"/>
    </row>
    <row r="15" spans="1:13" ht="31.5" customHeight="1">
      <c r="A15" s="1040"/>
      <c r="B15" s="1081"/>
      <c r="C15" s="1038" t="s">
        <v>117</v>
      </c>
      <c r="D15" s="1039"/>
      <c r="E15" s="392">
        <v>10</v>
      </c>
      <c r="F15" s="388"/>
      <c r="G15" s="385"/>
      <c r="H15" s="385"/>
      <c r="I15" s="385"/>
      <c r="J15" s="385"/>
      <c r="K15" s="385"/>
      <c r="L15" s="385"/>
      <c r="M15" s="386"/>
    </row>
    <row r="16" spans="1:13" ht="31.5" customHeight="1">
      <c r="A16" s="1040"/>
      <c r="B16" s="1081"/>
      <c r="C16" s="1085" t="s">
        <v>118</v>
      </c>
      <c r="D16" s="1086"/>
      <c r="E16" s="392">
        <v>11</v>
      </c>
      <c r="F16" s="388"/>
      <c r="G16" s="385"/>
      <c r="H16" s="385"/>
      <c r="I16" s="385"/>
      <c r="J16" s="385"/>
      <c r="K16" s="385"/>
      <c r="L16" s="385"/>
      <c r="M16" s="386"/>
    </row>
    <row r="17" spans="1:13" ht="31.5" customHeight="1">
      <c r="A17" s="1040"/>
      <c r="B17" s="1038" t="s">
        <v>119</v>
      </c>
      <c r="C17" s="1038"/>
      <c r="D17" s="1039"/>
      <c r="E17" s="392">
        <v>12</v>
      </c>
      <c r="F17" s="388"/>
      <c r="G17" s="385"/>
      <c r="H17" s="385"/>
      <c r="I17" s="385"/>
      <c r="J17" s="385"/>
      <c r="K17" s="385"/>
      <c r="L17" s="385"/>
      <c r="M17" s="386"/>
    </row>
    <row r="18" spans="1:13" ht="31.5" customHeight="1">
      <c r="A18" s="1040"/>
      <c r="B18" s="405" t="s">
        <v>281</v>
      </c>
      <c r="C18" s="1085" t="s">
        <v>208</v>
      </c>
      <c r="D18" s="1086"/>
      <c r="E18" s="392">
        <v>13</v>
      </c>
      <c r="F18" s="388"/>
      <c r="G18" s="385"/>
      <c r="H18" s="385"/>
      <c r="I18" s="385"/>
      <c r="J18" s="385"/>
      <c r="K18" s="385"/>
      <c r="L18" s="385"/>
      <c r="M18" s="386"/>
    </row>
    <row r="19" spans="1:13" ht="31.5" customHeight="1" thickBot="1">
      <c r="A19" s="1115"/>
      <c r="B19" s="1079" t="s">
        <v>155</v>
      </c>
      <c r="C19" s="1079"/>
      <c r="D19" s="1080"/>
      <c r="E19" s="77">
        <v>14</v>
      </c>
      <c r="F19" s="389"/>
      <c r="G19" s="383"/>
      <c r="H19" s="383"/>
      <c r="I19" s="383"/>
      <c r="J19" s="383"/>
      <c r="K19" s="383"/>
      <c r="L19" s="383"/>
      <c r="M19" s="384"/>
    </row>
    <row r="20" spans="1:13" ht="18" customHeight="1" thickBot="1">
      <c r="A20" s="566" t="s">
        <v>45</v>
      </c>
      <c r="B20" s="567"/>
      <c r="C20" s="567"/>
      <c r="D20" s="830"/>
      <c r="E20" s="50">
        <v>15</v>
      </c>
      <c r="F20" s="387">
        <f>SUM(F6:F19)</f>
        <v>0</v>
      </c>
      <c r="G20" s="382">
        <f>SUM(G6:G19)</f>
        <v>0</v>
      </c>
      <c r="H20" s="382">
        <f t="shared" ref="H20:M20" si="0">SUM(H6:H19)</f>
        <v>0</v>
      </c>
      <c r="I20" s="382">
        <f t="shared" si="0"/>
        <v>0</v>
      </c>
      <c r="J20" s="382">
        <f t="shared" si="0"/>
        <v>0</v>
      </c>
      <c r="K20" s="382">
        <f t="shared" si="0"/>
        <v>0</v>
      </c>
      <c r="L20" s="382">
        <f t="shared" si="0"/>
        <v>0</v>
      </c>
      <c r="M20" s="137">
        <f t="shared" si="0"/>
        <v>0</v>
      </c>
    </row>
    <row r="21" spans="1:13" ht="3" customHeight="1" thickBot="1">
      <c r="A21" s="1125"/>
      <c r="B21" s="1125"/>
      <c r="C21" s="1125"/>
      <c r="D21" s="1125"/>
      <c r="E21" s="1125"/>
      <c r="F21" s="1125"/>
      <c r="G21" s="1125"/>
      <c r="H21" s="1125"/>
      <c r="I21" s="1125"/>
      <c r="J21" s="1125"/>
      <c r="K21" s="1125"/>
      <c r="L21" s="1125"/>
      <c r="M21" s="1125"/>
    </row>
    <row r="22" spans="1:13" ht="32.25" customHeight="1">
      <c r="A22" s="1106" t="s">
        <v>275</v>
      </c>
      <c r="B22" s="1124"/>
      <c r="C22" s="1124"/>
      <c r="D22" s="1124"/>
      <c r="E22" s="1092" t="s">
        <v>197</v>
      </c>
      <c r="F22" s="1099" t="s">
        <v>156</v>
      </c>
      <c r="G22" s="1100"/>
      <c r="H22" s="1087" t="s">
        <v>533</v>
      </c>
      <c r="I22" s="1088"/>
      <c r="J22" s="1088"/>
      <c r="K22" s="1089"/>
      <c r="L22" s="3"/>
      <c r="M22" s="5"/>
    </row>
    <row r="23" spans="1:13" ht="18.75" customHeight="1">
      <c r="A23" s="1082" t="s">
        <v>15</v>
      </c>
      <c r="B23" s="1083"/>
      <c r="C23" s="1083"/>
      <c r="D23" s="1084"/>
      <c r="E23" s="1093"/>
      <c r="F23" s="1101"/>
      <c r="G23" s="1102"/>
      <c r="H23" s="1090" t="s">
        <v>16</v>
      </c>
      <c r="I23" s="1091"/>
      <c r="J23" s="1090" t="s">
        <v>173</v>
      </c>
      <c r="K23" s="1098"/>
      <c r="L23" s="3"/>
      <c r="M23" s="5"/>
    </row>
    <row r="24" spans="1:13" ht="30.75" customHeight="1" thickBot="1">
      <c r="A24" s="1095" t="s">
        <v>174</v>
      </c>
      <c r="B24" s="1096"/>
      <c r="C24" s="1096"/>
      <c r="D24" s="1097"/>
      <c r="E24" s="1094"/>
      <c r="F24" s="198" t="s">
        <v>72</v>
      </c>
      <c r="G24" s="199" t="s">
        <v>35</v>
      </c>
      <c r="H24" s="200" t="s">
        <v>72</v>
      </c>
      <c r="I24" s="199" t="s">
        <v>35</v>
      </c>
      <c r="J24" s="200" t="s">
        <v>72</v>
      </c>
      <c r="K24" s="201" t="s">
        <v>35</v>
      </c>
      <c r="L24" s="3"/>
      <c r="M24" s="5"/>
    </row>
    <row r="25" spans="1:13" ht="16.5" thickBot="1">
      <c r="A25" s="1076" t="s">
        <v>371</v>
      </c>
      <c r="B25" s="1077"/>
      <c r="C25" s="1077"/>
      <c r="D25" s="1078"/>
      <c r="E25" s="56" t="s">
        <v>57</v>
      </c>
      <c r="F25" s="51">
        <v>1</v>
      </c>
      <c r="G25" s="52">
        <v>2</v>
      </c>
      <c r="H25" s="52">
        <v>3</v>
      </c>
      <c r="I25" s="52">
        <v>4</v>
      </c>
      <c r="J25" s="52">
        <v>5</v>
      </c>
      <c r="K25" s="53">
        <v>6</v>
      </c>
      <c r="L25" s="3"/>
      <c r="M25" s="5"/>
    </row>
    <row r="26" spans="1:13" ht="47.25" customHeight="1">
      <c r="A26" s="1073" t="s">
        <v>175</v>
      </c>
      <c r="B26" s="1074"/>
      <c r="C26" s="1074"/>
      <c r="D26" s="1075"/>
      <c r="E26" s="69">
        <v>1</v>
      </c>
      <c r="F26" s="30"/>
      <c r="G26" s="38"/>
      <c r="H26" s="38"/>
      <c r="I26" s="38"/>
      <c r="J26" s="38"/>
      <c r="K26" s="31"/>
      <c r="L26" s="3"/>
      <c r="M26" s="5"/>
    </row>
    <row r="27" spans="1:13" ht="33" customHeight="1">
      <c r="A27" s="1130" t="s">
        <v>23</v>
      </c>
      <c r="B27" s="1131"/>
      <c r="C27" s="1131"/>
      <c r="D27" s="1132"/>
      <c r="E27" s="55">
        <v>2</v>
      </c>
      <c r="F27" s="26"/>
      <c r="G27" s="25"/>
      <c r="H27" s="471" t="s">
        <v>283</v>
      </c>
      <c r="I27" s="471" t="s">
        <v>283</v>
      </c>
      <c r="J27" s="471" t="s">
        <v>283</v>
      </c>
      <c r="K27" s="472" t="s">
        <v>283</v>
      </c>
      <c r="L27" s="3"/>
      <c r="M27" s="5"/>
    </row>
    <row r="28" spans="1:13" ht="16.5" customHeight="1">
      <c r="A28" s="1135" t="s">
        <v>24</v>
      </c>
      <c r="B28" s="1136"/>
      <c r="C28" s="1136"/>
      <c r="D28" s="1137"/>
      <c r="E28" s="55">
        <v>3</v>
      </c>
      <c r="F28" s="26"/>
      <c r="G28" s="25"/>
      <c r="H28" s="25"/>
      <c r="I28" s="25"/>
      <c r="J28" s="25"/>
      <c r="K28" s="27"/>
      <c r="L28" s="3"/>
      <c r="M28" s="5"/>
    </row>
    <row r="29" spans="1:13" ht="16.5" customHeight="1">
      <c r="A29" s="1135" t="s">
        <v>25</v>
      </c>
      <c r="B29" s="1136"/>
      <c r="C29" s="1136"/>
      <c r="D29" s="1137"/>
      <c r="E29" s="54">
        <v>4</v>
      </c>
      <c r="F29" s="26"/>
      <c r="G29" s="25"/>
      <c r="H29" s="25"/>
      <c r="I29" s="25"/>
      <c r="J29" s="25"/>
      <c r="K29" s="27"/>
      <c r="L29" s="3"/>
      <c r="M29" s="5"/>
    </row>
    <row r="30" spans="1:13" ht="16.5" customHeight="1">
      <c r="A30" s="1133" t="s">
        <v>281</v>
      </c>
      <c r="B30" s="1134"/>
      <c r="C30" s="1071" t="s">
        <v>26</v>
      </c>
      <c r="D30" s="1072"/>
      <c r="E30" s="202">
        <v>5</v>
      </c>
      <c r="F30" s="26"/>
      <c r="G30" s="25"/>
      <c r="H30" s="25"/>
      <c r="I30" s="25"/>
      <c r="J30" s="25"/>
      <c r="K30" s="27"/>
      <c r="L30" s="3"/>
      <c r="M30" s="5"/>
    </row>
    <row r="31" spans="1:13" ht="43.5" customHeight="1" thickBot="1">
      <c r="A31" s="1127" t="s">
        <v>183</v>
      </c>
      <c r="B31" s="1128"/>
      <c r="C31" s="1128"/>
      <c r="D31" s="1129"/>
      <c r="E31" s="54">
        <v>6</v>
      </c>
      <c r="F31" s="469" t="s">
        <v>283</v>
      </c>
      <c r="G31" s="39"/>
      <c r="H31" s="470" t="s">
        <v>283</v>
      </c>
      <c r="I31" s="39"/>
      <c r="J31" s="470" t="s">
        <v>283</v>
      </c>
      <c r="K31" s="29"/>
      <c r="L31" s="3"/>
      <c r="M31" s="5"/>
    </row>
    <row r="32" spans="1:13" ht="18" customHeight="1" thickBot="1">
      <c r="A32" s="1142" t="s">
        <v>266</v>
      </c>
      <c r="B32" s="1143"/>
      <c r="C32" s="1143"/>
      <c r="D32" s="1144"/>
      <c r="E32" s="50">
        <v>7</v>
      </c>
      <c r="F32" s="35"/>
      <c r="G32" s="36"/>
      <c r="H32" s="36"/>
      <c r="I32" s="36"/>
      <c r="J32" s="36"/>
      <c r="K32" s="37"/>
      <c r="L32" s="3"/>
      <c r="M32" s="5"/>
    </row>
    <row r="33" spans="1:13" ht="31.5" customHeight="1">
      <c r="A33" s="1140" t="s">
        <v>184</v>
      </c>
      <c r="B33" s="1145" t="s">
        <v>185</v>
      </c>
      <c r="C33" s="1145"/>
      <c r="D33" s="1146"/>
      <c r="E33" s="54">
        <v>8</v>
      </c>
      <c r="F33" s="30"/>
      <c r="G33" s="38"/>
      <c r="H33" s="38"/>
      <c r="I33" s="38"/>
      <c r="J33" s="38"/>
      <c r="K33" s="31"/>
      <c r="L33" s="3"/>
      <c r="M33" s="5"/>
    </row>
    <row r="34" spans="1:13" ht="16.5" customHeight="1" thickBot="1">
      <c r="A34" s="1141"/>
      <c r="B34" s="1138" t="s">
        <v>186</v>
      </c>
      <c r="C34" s="1138"/>
      <c r="D34" s="1139"/>
      <c r="E34" s="55">
        <v>9</v>
      </c>
      <c r="F34" s="26"/>
      <c r="G34" s="25"/>
      <c r="H34" s="25"/>
      <c r="I34" s="25"/>
      <c r="J34" s="25"/>
      <c r="K34" s="27"/>
      <c r="L34" s="3"/>
      <c r="M34" s="5"/>
    </row>
    <row r="35" spans="1:13" ht="19.5" customHeight="1" thickBot="1">
      <c r="A35" s="702" t="s">
        <v>45</v>
      </c>
      <c r="B35" s="703"/>
      <c r="C35" s="703"/>
      <c r="D35" s="704"/>
      <c r="E35" s="50">
        <v>10</v>
      </c>
      <c r="F35" s="32">
        <f>SUM(F26:F34)</f>
        <v>0</v>
      </c>
      <c r="G35" s="33">
        <f>SUM(G26:G34)</f>
        <v>0</v>
      </c>
      <c r="H35" s="33">
        <f>SUM(H26,H28:H34)</f>
        <v>0</v>
      </c>
      <c r="I35" s="33">
        <f>SUM(I26,I28:I34)</f>
        <v>0</v>
      </c>
      <c r="J35" s="33">
        <f>SUM(J26,J28:J34)</f>
        <v>0</v>
      </c>
      <c r="K35" s="34">
        <f>SUM(K26,K28:K34)</f>
        <v>0</v>
      </c>
      <c r="L35" s="3"/>
      <c r="M35" s="5"/>
    </row>
    <row r="36" spans="1:13" ht="10.5" customHeight="1"/>
    <row r="37" spans="1:13" ht="18.75">
      <c r="A37" s="240">
        <f>'17-19'!A30</f>
        <v>0</v>
      </c>
      <c r="B37" s="239"/>
      <c r="C37" s="135"/>
      <c r="D37" s="135"/>
      <c r="E37" s="135"/>
      <c r="F37" s="203"/>
      <c r="G37" s="239"/>
      <c r="H37" s="135"/>
      <c r="I37" s="135"/>
      <c r="J37" s="135"/>
      <c r="K37" s="204"/>
      <c r="L37" s="5"/>
      <c r="M37" s="5"/>
    </row>
    <row r="38" spans="1:13" ht="18.75">
      <c r="A38" s="240" t="str">
        <f>'17-19'!A31</f>
        <v>Прокурор</v>
      </c>
      <c r="B38" s="239"/>
      <c r="C38" s="135"/>
      <c r="D38" s="135"/>
      <c r="E38" s="135"/>
      <c r="F38" s="203"/>
      <c r="G38" s="239"/>
      <c r="H38" s="135"/>
      <c r="I38" s="135"/>
      <c r="J38" s="135"/>
      <c r="K38" s="204"/>
      <c r="L38" s="5"/>
      <c r="M38" s="5"/>
    </row>
    <row r="39" spans="1:13" ht="12.75" customHeight="1">
      <c r="A39" s="241">
        <f>'17-19'!A32</f>
        <v>0</v>
      </c>
      <c r="B39" s="239"/>
      <c r="C39" s="135"/>
      <c r="D39" s="135"/>
      <c r="E39" s="135"/>
      <c r="F39" s="203"/>
      <c r="G39" s="239"/>
      <c r="H39" s="135"/>
      <c r="I39" s="135"/>
      <c r="J39" s="135"/>
      <c r="K39" s="204"/>
      <c r="L39" s="5"/>
      <c r="M39" s="5"/>
    </row>
    <row r="40" spans="1:13" ht="19.5">
      <c r="A40" s="225"/>
      <c r="B40" s="225"/>
      <c r="C40" s="225"/>
      <c r="D40" s="225"/>
      <c r="E40" s="226"/>
      <c r="I40" s="1123">
        <f>'17-19'!G33</f>
        <v>0</v>
      </c>
      <c r="J40" s="1123"/>
      <c r="K40" s="1123"/>
      <c r="L40" s="1123"/>
    </row>
    <row r="41" spans="1:13">
      <c r="A41" s="1126" t="s">
        <v>273</v>
      </c>
      <c r="B41" s="1126"/>
      <c r="C41" s="1126"/>
      <c r="D41" s="1126"/>
      <c r="E41" s="1126"/>
      <c r="I41" s="1126" t="s">
        <v>254</v>
      </c>
      <c r="J41" s="1126"/>
      <c r="K41" s="1126"/>
      <c r="L41" s="1126"/>
    </row>
  </sheetData>
  <sheetProtection sheet="1" objects="1" scenarios="1"/>
  <mergeCells count="52">
    <mergeCell ref="I40:L40"/>
    <mergeCell ref="A22:D22"/>
    <mergeCell ref="A21:M21"/>
    <mergeCell ref="A20:D20"/>
    <mergeCell ref="I41:L41"/>
    <mergeCell ref="A41:E41"/>
    <mergeCell ref="A31:D31"/>
    <mergeCell ref="A27:D27"/>
    <mergeCell ref="A30:B30"/>
    <mergeCell ref="A28:D28"/>
    <mergeCell ref="A29:D29"/>
    <mergeCell ref="B34:D34"/>
    <mergeCell ref="A33:A34"/>
    <mergeCell ref="A35:D35"/>
    <mergeCell ref="A32:D32"/>
    <mergeCell ref="B33:D33"/>
    <mergeCell ref="K1:M1"/>
    <mergeCell ref="H2:K2"/>
    <mergeCell ref="L2:M3"/>
    <mergeCell ref="F2:G3"/>
    <mergeCell ref="H3:I3"/>
    <mergeCell ref="J3:K3"/>
    <mergeCell ref="E2:E4"/>
    <mergeCell ref="A6:D6"/>
    <mergeCell ref="B8:B12"/>
    <mergeCell ref="C11:D11"/>
    <mergeCell ref="A2:D2"/>
    <mergeCell ref="A5:D5"/>
    <mergeCell ref="A3:D4"/>
    <mergeCell ref="A7:A19"/>
    <mergeCell ref="B7:D7"/>
    <mergeCell ref="C8:D8"/>
    <mergeCell ref="C9:D9"/>
    <mergeCell ref="C12:D12"/>
    <mergeCell ref="B13:D13"/>
    <mergeCell ref="H22:K22"/>
    <mergeCell ref="H23:I23"/>
    <mergeCell ref="E22:E24"/>
    <mergeCell ref="A24:D24"/>
    <mergeCell ref="J23:K23"/>
    <mergeCell ref="F22:G23"/>
    <mergeCell ref="C30:D30"/>
    <mergeCell ref="A26:D26"/>
    <mergeCell ref="A25:D25"/>
    <mergeCell ref="C15:D15"/>
    <mergeCell ref="B19:D19"/>
    <mergeCell ref="B14:B16"/>
    <mergeCell ref="A23:D23"/>
    <mergeCell ref="C18:D18"/>
    <mergeCell ref="B17:D17"/>
    <mergeCell ref="C16:D16"/>
    <mergeCell ref="C14:D14"/>
  </mergeCells>
  <phoneticPr fontId="0" type="noConversion"/>
  <dataValidations count="2">
    <dataValidation type="whole" operator="notBetween" allowBlank="1" showInputMessage="1" showErrorMessage="1" sqref="H6:M7 F27:G27 F26:K26 F32:F35 F28:F30 G28:G35 H32:H35 H28:H30 I28:I35 K28:K35 J28:J30 J32:J35 F6:G8 F9:M2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M8 J31 H27:K27 F31 H31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tabSelected="1" zoomScale="85" zoomScaleNormal="85" workbookViewId="0"/>
  </sheetViews>
  <sheetFormatPr defaultRowHeight="15.75"/>
  <cols>
    <col min="1" max="1" width="19.25" style="6" customWidth="1"/>
    <col min="2" max="2" width="8.625" style="6" customWidth="1"/>
    <col min="3" max="4" width="6.75" style="6" customWidth="1"/>
    <col min="5" max="5" width="12" style="6" customWidth="1"/>
    <col min="6" max="6" width="15" style="6" customWidth="1"/>
    <col min="7" max="7" width="20.625" style="6" customWidth="1"/>
    <col min="8" max="16384" width="9" style="6"/>
  </cols>
  <sheetData>
    <row r="1" spans="1:7" ht="18.75" customHeight="1">
      <c r="A1" s="5"/>
      <c r="B1" s="5"/>
      <c r="C1" s="5"/>
      <c r="D1" s="5"/>
      <c r="E1" s="5"/>
      <c r="F1" s="5"/>
      <c r="G1" s="5"/>
    </row>
    <row r="2" spans="1:7" ht="20.25" customHeight="1">
      <c r="A2" s="1150" t="s">
        <v>11</v>
      </c>
      <c r="B2" s="1150"/>
      <c r="C2" s="1150"/>
      <c r="D2" s="1150"/>
      <c r="E2" s="1150"/>
      <c r="F2" s="1150"/>
      <c r="G2" s="1150"/>
    </row>
    <row r="3" spans="1:7" ht="45" customHeight="1">
      <c r="A3" s="5"/>
      <c r="B3" s="5"/>
      <c r="C3" s="5"/>
      <c r="D3" s="5"/>
      <c r="E3" s="5"/>
      <c r="F3" s="5"/>
      <c r="G3" s="5"/>
    </row>
    <row r="4" spans="1:7" ht="25.5" customHeight="1">
      <c r="A4" s="1151" t="s">
        <v>209</v>
      </c>
      <c r="B4" s="1151"/>
      <c r="C4" s="1151"/>
      <c r="D4" s="1151"/>
      <c r="E4" s="1151"/>
      <c r="F4" s="1151"/>
      <c r="G4" s="1151"/>
    </row>
    <row r="5" spans="1:7" ht="21" customHeight="1">
      <c r="A5" s="1151" t="s">
        <v>125</v>
      </c>
      <c r="B5" s="1151"/>
      <c r="C5" s="1151"/>
      <c r="D5" s="1151"/>
      <c r="E5" s="1151"/>
      <c r="F5" s="1151"/>
      <c r="G5" s="1151"/>
    </row>
    <row r="6" spans="1:7">
      <c r="A6" s="5"/>
      <c r="B6" s="5"/>
      <c r="C6" s="5"/>
      <c r="D6" s="5"/>
      <c r="E6" s="5"/>
      <c r="F6" s="5"/>
      <c r="G6" s="5"/>
    </row>
    <row r="7" spans="1:7" ht="21" customHeight="1">
      <c r="A7" s="1152" t="s">
        <v>555</v>
      </c>
      <c r="B7" s="1152"/>
      <c r="C7" s="1152"/>
      <c r="D7" s="1152"/>
      <c r="E7" s="1152"/>
      <c r="F7" s="1152"/>
      <c r="G7" s="1152"/>
    </row>
    <row r="8" spans="1:7" ht="15" customHeight="1">
      <c r="A8" s="1149"/>
      <c r="B8" s="1149"/>
      <c r="C8" s="1149"/>
      <c r="D8" s="1149"/>
      <c r="E8" s="1149"/>
      <c r="F8" s="1149"/>
      <c r="G8" s="1149"/>
    </row>
    <row r="9" spans="1:7" ht="15" customHeight="1">
      <c r="A9" s="5"/>
      <c r="B9" s="5"/>
      <c r="C9" s="5"/>
      <c r="D9" s="5"/>
      <c r="E9" s="5"/>
      <c r="F9" s="5"/>
      <c r="G9" s="5"/>
    </row>
    <row r="10" spans="1:7" ht="33.75" customHeight="1">
      <c r="A10" s="1160" t="s">
        <v>47</v>
      </c>
      <c r="B10" s="1160"/>
      <c r="C10" s="1160"/>
      <c r="D10" s="1160"/>
      <c r="E10" s="10" t="s">
        <v>249</v>
      </c>
      <c r="F10" s="1157" t="s">
        <v>32</v>
      </c>
      <c r="G10" s="1157"/>
    </row>
    <row r="11" spans="1:7" ht="42" customHeight="1">
      <c r="A11" s="1161" t="s">
        <v>414</v>
      </c>
      <c r="B11" s="1161"/>
      <c r="C11" s="1161"/>
      <c r="D11" s="1161"/>
      <c r="E11" s="11" t="s">
        <v>406</v>
      </c>
      <c r="F11" s="1158" t="s">
        <v>415</v>
      </c>
      <c r="G11" s="1159"/>
    </row>
    <row r="12" spans="1:7" ht="29.25" customHeight="1">
      <c r="A12" s="1153" t="s">
        <v>74</v>
      </c>
      <c r="B12" s="1153"/>
      <c r="C12" s="1153"/>
      <c r="D12" s="1153"/>
      <c r="E12" s="11" t="s">
        <v>406</v>
      </c>
      <c r="F12" s="1162" t="s">
        <v>251</v>
      </c>
      <c r="G12" s="1162"/>
    </row>
    <row r="13" spans="1:7" ht="29.25" customHeight="1">
      <c r="A13" s="1153" t="s">
        <v>232</v>
      </c>
      <c r="B13" s="1153"/>
      <c r="C13" s="1153"/>
      <c r="D13" s="1153"/>
      <c r="E13" s="11" t="s">
        <v>407</v>
      </c>
      <c r="F13" s="1164" t="s">
        <v>416</v>
      </c>
      <c r="G13" s="1165"/>
    </row>
    <row r="14" spans="1:7" ht="29.25" customHeight="1">
      <c r="A14" s="1153" t="s">
        <v>417</v>
      </c>
      <c r="B14" s="1153"/>
      <c r="C14" s="1153"/>
      <c r="D14" s="1153"/>
      <c r="E14" s="11" t="s">
        <v>406</v>
      </c>
      <c r="F14" s="1164"/>
      <c r="G14" s="1165"/>
    </row>
    <row r="15" spans="1:7" ht="51.75" customHeight="1">
      <c r="A15" s="1153" t="s">
        <v>418</v>
      </c>
      <c r="B15" s="1153"/>
      <c r="C15" s="1153"/>
      <c r="D15" s="1153"/>
      <c r="E15" s="11" t="s">
        <v>408</v>
      </c>
      <c r="F15" s="1164"/>
      <c r="G15" s="1165"/>
    </row>
    <row r="16" spans="1:7" ht="29.25" customHeight="1">
      <c r="A16" s="1153" t="s">
        <v>419</v>
      </c>
      <c r="B16" s="1153"/>
      <c r="C16" s="1153"/>
      <c r="D16" s="1153"/>
      <c r="E16" s="11" t="s">
        <v>408</v>
      </c>
      <c r="F16" s="1147" t="s">
        <v>420</v>
      </c>
      <c r="G16" s="1148"/>
    </row>
    <row r="17" spans="1:7" ht="39" customHeight="1">
      <c r="A17" s="1153" t="s">
        <v>421</v>
      </c>
      <c r="B17" s="1153"/>
      <c r="C17" s="1153"/>
      <c r="D17" s="1153"/>
      <c r="E17" s="11" t="s">
        <v>196</v>
      </c>
      <c r="F17" s="268"/>
      <c r="G17" s="269"/>
    </row>
    <row r="18" spans="1:7" ht="51.75" customHeight="1">
      <c r="A18" s="1153" t="s">
        <v>422</v>
      </c>
      <c r="B18" s="1153"/>
      <c r="C18" s="1153"/>
      <c r="D18" s="1153"/>
      <c r="E18" s="11" t="s">
        <v>407</v>
      </c>
      <c r="F18" s="1163"/>
      <c r="G18" s="1163"/>
    </row>
    <row r="19" spans="1:7" ht="39" customHeight="1">
      <c r="A19" s="1153" t="s">
        <v>423</v>
      </c>
      <c r="B19" s="1153"/>
      <c r="C19" s="1153"/>
      <c r="D19" s="1153"/>
      <c r="E19" s="11" t="s">
        <v>107</v>
      </c>
      <c r="F19" s="270"/>
      <c r="G19" s="270"/>
    </row>
    <row r="20" spans="1:7" ht="24.75" customHeight="1" thickBot="1">
      <c r="A20" s="5"/>
      <c r="B20" s="5"/>
      <c r="C20" s="5"/>
      <c r="D20" s="5"/>
      <c r="E20" s="5"/>
      <c r="F20" s="5"/>
      <c r="G20" s="5"/>
    </row>
    <row r="21" spans="1:7" ht="21" customHeight="1">
      <c r="A21" s="13" t="s">
        <v>34</v>
      </c>
      <c r="B21" s="14"/>
      <c r="C21" s="14"/>
      <c r="D21" s="14"/>
      <c r="E21" s="14"/>
      <c r="F21" s="14"/>
      <c r="G21" s="15"/>
    </row>
    <row r="22" spans="1:7" ht="21" customHeight="1">
      <c r="A22" s="16" t="s">
        <v>167</v>
      </c>
      <c r="B22" s="9" t="s">
        <v>554</v>
      </c>
      <c r="C22" s="17"/>
      <c r="D22" s="17"/>
      <c r="E22" s="17"/>
      <c r="F22" s="17"/>
      <c r="G22" s="18"/>
    </row>
    <row r="23" spans="1:7" ht="21" customHeight="1">
      <c r="A23" s="16" t="s">
        <v>195</v>
      </c>
      <c r="B23" s="9"/>
      <c r="C23" s="19"/>
      <c r="D23" s="19"/>
      <c r="E23" s="19"/>
      <c r="F23" s="19"/>
      <c r="G23" s="20"/>
    </row>
    <row r="24" spans="1:7" ht="21" customHeight="1">
      <c r="A24" s="21"/>
      <c r="B24" s="22"/>
      <c r="C24" s="22"/>
      <c r="D24" s="22"/>
      <c r="E24" s="22"/>
      <c r="F24" s="22"/>
      <c r="G24" s="23"/>
    </row>
    <row r="25" spans="1:7" ht="21" customHeight="1" thickBot="1">
      <c r="A25" s="1154" t="s">
        <v>350</v>
      </c>
      <c r="B25" s="1155"/>
      <c r="C25" s="1155"/>
      <c r="D25" s="1155"/>
      <c r="E25" s="1155"/>
      <c r="F25" s="1155"/>
      <c r="G25" s="1156"/>
    </row>
  </sheetData>
  <sheetProtection sheet="1" objects="1" scenarios="1"/>
  <mergeCells count="22">
    <mergeCell ref="A19:D19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F13:G15"/>
    <mergeCell ref="F16:G16"/>
    <mergeCell ref="A8:G8"/>
    <mergeCell ref="A2:G2"/>
    <mergeCell ref="A4:G4"/>
    <mergeCell ref="A5:G5"/>
    <mergeCell ref="A7:G7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topLeftCell="A13" workbookViewId="0">
      <selection activeCell="K11" sqref="K11"/>
    </sheetView>
  </sheetViews>
  <sheetFormatPr defaultRowHeight="15.75"/>
  <cols>
    <col min="1" max="3" width="4.375" style="6" customWidth="1"/>
    <col min="4" max="4" width="19.625" style="6" customWidth="1"/>
    <col min="5" max="5" width="4" style="6" bestFit="1" customWidth="1"/>
    <col min="6" max="6" width="8" style="6" customWidth="1"/>
    <col min="7" max="7" width="5.125" style="6" customWidth="1"/>
    <col min="8" max="8" width="5.875" style="6" customWidth="1"/>
    <col min="9" max="9" width="7.125" style="6" customWidth="1"/>
    <col min="10" max="10" width="4.625" style="6" customWidth="1"/>
    <col min="11" max="11" width="6.625" style="6" customWidth="1"/>
    <col min="12" max="13" width="7.5" style="6" customWidth="1"/>
    <col min="14" max="14" width="6.625" style="6" customWidth="1"/>
    <col min="15" max="15" width="5.125" style="6" customWidth="1"/>
    <col min="16" max="16" width="6.625" style="6" customWidth="1"/>
    <col min="17" max="17" width="1.125" style="6" customWidth="1"/>
    <col min="18" max="18" width="15.75" style="6" customWidth="1"/>
    <col min="19" max="19" width="3.375" style="6" bestFit="1" customWidth="1"/>
    <col min="20" max="20" width="22.625" style="6" customWidth="1"/>
    <col min="21" max="21" width="3.75" style="6" bestFit="1" customWidth="1"/>
    <col min="22" max="27" width="9.75" style="6" customWidth="1"/>
    <col min="28" max="16384" width="9" style="6"/>
  </cols>
  <sheetData>
    <row r="1" spans="1:27" ht="41.25" customHeight="1" thickBot="1">
      <c r="A1" s="594" t="s">
        <v>461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6"/>
      <c r="N1" s="596"/>
      <c r="O1" s="596"/>
      <c r="P1" s="596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6.5" customHeight="1" thickBot="1">
      <c r="A2" s="78" t="s">
        <v>231</v>
      </c>
      <c r="B2" s="79"/>
      <c r="C2" s="79"/>
      <c r="D2" s="80"/>
      <c r="E2" s="620" t="s">
        <v>197</v>
      </c>
      <c r="F2" s="621" t="s">
        <v>327</v>
      </c>
      <c r="G2" s="597" t="s">
        <v>221</v>
      </c>
      <c r="H2" s="598"/>
      <c r="I2" s="601" t="s">
        <v>463</v>
      </c>
      <c r="J2" s="601" t="s">
        <v>163</v>
      </c>
      <c r="K2" s="601" t="s">
        <v>396</v>
      </c>
      <c r="L2" s="601" t="s">
        <v>336</v>
      </c>
      <c r="M2" s="614" t="s">
        <v>391</v>
      </c>
      <c r="N2" s="307" t="s">
        <v>392</v>
      </c>
      <c r="O2" s="617" t="s">
        <v>328</v>
      </c>
      <c r="P2" s="308" t="s">
        <v>392</v>
      </c>
      <c r="Q2" s="4"/>
      <c r="R2" s="629" t="s">
        <v>275</v>
      </c>
      <c r="S2" s="630"/>
      <c r="T2" s="630"/>
      <c r="U2" s="648" t="s">
        <v>197</v>
      </c>
      <c r="V2" s="655" t="s">
        <v>130</v>
      </c>
      <c r="W2" s="645" t="s">
        <v>361</v>
      </c>
      <c r="X2" s="646"/>
      <c r="Y2" s="646"/>
      <c r="Z2" s="646"/>
      <c r="AA2" s="647"/>
    </row>
    <row r="3" spans="1:27" ht="43.5" customHeight="1" thickBot="1">
      <c r="A3" s="604" t="s">
        <v>462</v>
      </c>
      <c r="B3" s="605"/>
      <c r="C3" s="605"/>
      <c r="D3" s="606"/>
      <c r="E3" s="620"/>
      <c r="F3" s="622"/>
      <c r="G3" s="599"/>
      <c r="H3" s="600"/>
      <c r="I3" s="602"/>
      <c r="J3" s="602"/>
      <c r="K3" s="602"/>
      <c r="L3" s="602"/>
      <c r="M3" s="615"/>
      <c r="N3" s="610" t="s">
        <v>393</v>
      </c>
      <c r="O3" s="618"/>
      <c r="P3" s="612" t="s">
        <v>393</v>
      </c>
      <c r="Q3" s="4"/>
      <c r="R3" s="604" t="s">
        <v>468</v>
      </c>
      <c r="S3" s="605"/>
      <c r="T3" s="605"/>
      <c r="U3" s="649"/>
      <c r="V3" s="656"/>
      <c r="W3" s="651" t="s">
        <v>356</v>
      </c>
      <c r="X3" s="651" t="s">
        <v>19</v>
      </c>
      <c r="Y3" s="651" t="s">
        <v>0</v>
      </c>
      <c r="Z3" s="651" t="s">
        <v>472</v>
      </c>
      <c r="AA3" s="653" t="s">
        <v>220</v>
      </c>
    </row>
    <row r="4" spans="1:27" ht="158.25" customHeight="1" thickBot="1">
      <c r="A4" s="607"/>
      <c r="B4" s="608"/>
      <c r="C4" s="608"/>
      <c r="D4" s="609"/>
      <c r="E4" s="620"/>
      <c r="F4" s="623"/>
      <c r="G4" s="261" t="s">
        <v>329</v>
      </c>
      <c r="H4" s="261" t="s">
        <v>116</v>
      </c>
      <c r="I4" s="603"/>
      <c r="J4" s="603"/>
      <c r="K4" s="603"/>
      <c r="L4" s="603"/>
      <c r="M4" s="616"/>
      <c r="N4" s="611"/>
      <c r="O4" s="619"/>
      <c r="P4" s="613"/>
      <c r="Q4" s="4"/>
      <c r="R4" s="635"/>
      <c r="S4" s="636"/>
      <c r="T4" s="636"/>
      <c r="U4" s="650"/>
      <c r="V4" s="657"/>
      <c r="W4" s="652"/>
      <c r="X4" s="652"/>
      <c r="Y4" s="652"/>
      <c r="Z4" s="652"/>
      <c r="AA4" s="654"/>
    </row>
    <row r="5" spans="1:27" ht="16.5" thickBot="1">
      <c r="A5" s="627" t="s">
        <v>371</v>
      </c>
      <c r="B5" s="565"/>
      <c r="C5" s="565"/>
      <c r="D5" s="565"/>
      <c r="E5" s="62" t="s">
        <v>57</v>
      </c>
      <c r="F5" s="130">
        <v>1</v>
      </c>
      <c r="G5" s="130">
        <v>2</v>
      </c>
      <c r="H5" s="130">
        <v>3</v>
      </c>
      <c r="I5" s="130">
        <v>4</v>
      </c>
      <c r="J5" s="130">
        <v>5</v>
      </c>
      <c r="K5" s="130">
        <v>6</v>
      </c>
      <c r="L5" s="130">
        <v>7</v>
      </c>
      <c r="M5" s="130">
        <v>8</v>
      </c>
      <c r="N5" s="130">
        <v>9</v>
      </c>
      <c r="O5" s="130">
        <v>10</v>
      </c>
      <c r="P5" s="144">
        <v>11</v>
      </c>
      <c r="Q5" s="4"/>
      <c r="R5" s="631" t="s">
        <v>371</v>
      </c>
      <c r="S5" s="632"/>
      <c r="T5" s="632"/>
      <c r="U5" s="62" t="s">
        <v>57</v>
      </c>
      <c r="V5" s="143">
        <v>1</v>
      </c>
      <c r="W5" s="130">
        <v>2</v>
      </c>
      <c r="X5" s="130">
        <v>3</v>
      </c>
      <c r="Y5" s="130">
        <v>4</v>
      </c>
      <c r="Z5" s="130">
        <v>5</v>
      </c>
      <c r="AA5" s="131">
        <v>6</v>
      </c>
    </row>
    <row r="6" spans="1:27" ht="28.5" customHeight="1">
      <c r="A6" s="624" t="s">
        <v>130</v>
      </c>
      <c r="B6" s="625"/>
      <c r="C6" s="625"/>
      <c r="D6" s="626"/>
      <c r="E6" s="69">
        <v>1</v>
      </c>
      <c r="F6" s="148"/>
      <c r="G6" s="148"/>
      <c r="H6" s="148"/>
      <c r="I6" s="148">
        <v>14</v>
      </c>
      <c r="J6" s="148"/>
      <c r="K6" s="148">
        <v>1</v>
      </c>
      <c r="L6" s="148">
        <v>219</v>
      </c>
      <c r="M6" s="148">
        <v>13</v>
      </c>
      <c r="N6" s="148">
        <v>7</v>
      </c>
      <c r="O6" s="148">
        <v>2</v>
      </c>
      <c r="P6" s="149">
        <v>1</v>
      </c>
      <c r="Q6" s="4"/>
      <c r="R6" s="637" t="s">
        <v>469</v>
      </c>
      <c r="S6" s="633" t="s">
        <v>294</v>
      </c>
      <c r="T6" s="634"/>
      <c r="U6" s="86">
        <v>1</v>
      </c>
      <c r="V6" s="87">
        <v>2</v>
      </c>
      <c r="W6" s="88"/>
      <c r="X6" s="88">
        <v>2</v>
      </c>
      <c r="Y6" s="88"/>
      <c r="Z6" s="88"/>
      <c r="AA6" s="89"/>
    </row>
    <row r="7" spans="1:27" ht="28.5" customHeight="1">
      <c r="A7" s="638" t="s">
        <v>464</v>
      </c>
      <c r="B7" s="639"/>
      <c r="C7" s="639"/>
      <c r="D7" s="640"/>
      <c r="E7" s="55">
        <v>2</v>
      </c>
      <c r="F7" s="70" t="s">
        <v>283</v>
      </c>
      <c r="G7" s="70" t="s">
        <v>283</v>
      </c>
      <c r="H7" s="70" t="s">
        <v>283</v>
      </c>
      <c r="I7" s="70" t="s">
        <v>283</v>
      </c>
      <c r="J7" s="70" t="s">
        <v>283</v>
      </c>
      <c r="K7" s="70" t="s">
        <v>283</v>
      </c>
      <c r="L7" s="70" t="s">
        <v>283</v>
      </c>
      <c r="M7" s="25">
        <v>7</v>
      </c>
      <c r="N7" s="25">
        <v>7</v>
      </c>
      <c r="O7" s="25">
        <v>1</v>
      </c>
      <c r="P7" s="27">
        <v>1</v>
      </c>
      <c r="Q7" s="4"/>
      <c r="R7" s="480"/>
      <c r="S7" s="482" t="s">
        <v>252</v>
      </c>
      <c r="T7" s="275" t="s">
        <v>131</v>
      </c>
      <c r="U7" s="90">
        <v>2</v>
      </c>
      <c r="V7" s="91"/>
      <c r="W7" s="92"/>
      <c r="X7" s="92"/>
      <c r="Y7" s="92"/>
      <c r="Z7" s="92"/>
      <c r="AA7" s="93"/>
    </row>
    <row r="8" spans="1:27" ht="28.5" customHeight="1">
      <c r="A8" s="545" t="s">
        <v>295</v>
      </c>
      <c r="B8" s="486" t="s">
        <v>215</v>
      </c>
      <c r="C8" s="486"/>
      <c r="D8" s="487"/>
      <c r="E8" s="54">
        <v>3</v>
      </c>
      <c r="F8" s="25"/>
      <c r="G8" s="25"/>
      <c r="H8" s="25"/>
      <c r="I8" s="25">
        <v>7</v>
      </c>
      <c r="J8" s="25"/>
      <c r="K8" s="25"/>
      <c r="L8" s="25">
        <v>114</v>
      </c>
      <c r="M8" s="25">
        <v>6</v>
      </c>
      <c r="N8" s="25"/>
      <c r="O8" s="25">
        <v>1</v>
      </c>
      <c r="P8" s="27"/>
      <c r="Q8" s="4"/>
      <c r="R8" s="480"/>
      <c r="S8" s="482"/>
      <c r="T8" s="309" t="s">
        <v>128</v>
      </c>
      <c r="U8" s="94">
        <v>3</v>
      </c>
      <c r="V8" s="91"/>
      <c r="W8" s="92"/>
      <c r="X8" s="92"/>
      <c r="Y8" s="92"/>
      <c r="Z8" s="92"/>
      <c r="AA8" s="93"/>
    </row>
    <row r="9" spans="1:27" ht="28.5" customHeight="1">
      <c r="A9" s="546"/>
      <c r="B9" s="486" t="s">
        <v>240</v>
      </c>
      <c r="C9" s="641"/>
      <c r="D9" s="642"/>
      <c r="E9" s="267">
        <v>4</v>
      </c>
      <c r="F9" s="25"/>
      <c r="G9" s="25"/>
      <c r="H9" s="25"/>
      <c r="I9" s="25">
        <v>7</v>
      </c>
      <c r="J9" s="25"/>
      <c r="K9" s="25">
        <v>1</v>
      </c>
      <c r="L9" s="25">
        <v>104</v>
      </c>
      <c r="M9" s="25"/>
      <c r="N9" s="25"/>
      <c r="O9" s="25"/>
      <c r="P9" s="27"/>
      <c r="Q9" s="4"/>
      <c r="R9" s="480"/>
      <c r="S9" s="478" t="s">
        <v>470</v>
      </c>
      <c r="T9" s="539"/>
      <c r="U9" s="90">
        <v>4</v>
      </c>
      <c r="V9" s="324"/>
      <c r="W9" s="92"/>
      <c r="X9" s="92"/>
      <c r="Y9" s="92"/>
      <c r="Z9" s="92"/>
      <c r="AA9" s="322"/>
    </row>
    <row r="10" spans="1:27" ht="28.5" customHeight="1">
      <c r="A10" s="546"/>
      <c r="B10" s="482" t="s">
        <v>252</v>
      </c>
      <c r="C10" s="478" t="s">
        <v>136</v>
      </c>
      <c r="D10" s="479"/>
      <c r="E10" s="266">
        <v>5</v>
      </c>
      <c r="F10" s="25"/>
      <c r="G10" s="25"/>
      <c r="H10" s="25"/>
      <c r="I10" s="25">
        <v>7</v>
      </c>
      <c r="J10" s="25"/>
      <c r="K10" s="25">
        <v>1</v>
      </c>
      <c r="L10" s="25">
        <v>104</v>
      </c>
      <c r="M10" s="25"/>
      <c r="N10" s="25"/>
      <c r="O10" s="25"/>
      <c r="P10" s="27"/>
      <c r="Q10" s="4"/>
      <c r="R10" s="480"/>
      <c r="S10" s="478" t="s">
        <v>182</v>
      </c>
      <c r="T10" s="539"/>
      <c r="U10" s="94">
        <v>5</v>
      </c>
      <c r="V10" s="324"/>
      <c r="W10" s="92"/>
      <c r="X10" s="92"/>
      <c r="Y10" s="92"/>
      <c r="Z10" s="92"/>
      <c r="AA10" s="322"/>
    </row>
    <row r="11" spans="1:27" ht="28.5" customHeight="1">
      <c r="A11" s="546"/>
      <c r="B11" s="661"/>
      <c r="C11" s="482" t="s">
        <v>300</v>
      </c>
      <c r="D11" s="275" t="s">
        <v>137</v>
      </c>
      <c r="E11" s="267">
        <v>6</v>
      </c>
      <c r="F11" s="25"/>
      <c r="G11" s="25"/>
      <c r="H11" s="25"/>
      <c r="I11" s="25">
        <v>3</v>
      </c>
      <c r="J11" s="25"/>
      <c r="K11" s="25"/>
      <c r="L11" s="25">
        <v>17</v>
      </c>
      <c r="M11" s="25"/>
      <c r="N11" s="25"/>
      <c r="O11" s="25"/>
      <c r="P11" s="27"/>
      <c r="Q11" s="4"/>
      <c r="R11" s="480" t="s">
        <v>471</v>
      </c>
      <c r="S11" s="540" t="s">
        <v>294</v>
      </c>
      <c r="T11" s="541"/>
      <c r="U11" s="90">
        <v>6</v>
      </c>
      <c r="V11" s="324">
        <v>7</v>
      </c>
      <c r="W11" s="92"/>
      <c r="X11" s="92">
        <v>7</v>
      </c>
      <c r="Y11" s="92"/>
      <c r="Z11" s="92"/>
      <c r="AA11" s="322"/>
    </row>
    <row r="12" spans="1:27" ht="28.5" customHeight="1">
      <c r="A12" s="546"/>
      <c r="B12" s="661"/>
      <c r="C12" s="482"/>
      <c r="D12" s="275" t="s">
        <v>128</v>
      </c>
      <c r="E12" s="266">
        <v>7</v>
      </c>
      <c r="F12" s="25"/>
      <c r="G12" s="25"/>
      <c r="H12" s="25"/>
      <c r="I12" s="25"/>
      <c r="J12" s="25"/>
      <c r="K12" s="25"/>
      <c r="L12" s="25">
        <v>9</v>
      </c>
      <c r="M12" s="25"/>
      <c r="N12" s="25"/>
      <c r="O12" s="25"/>
      <c r="P12" s="27"/>
      <c r="Q12" s="4"/>
      <c r="R12" s="542"/>
      <c r="S12" s="482" t="s">
        <v>252</v>
      </c>
      <c r="T12" s="275" t="s">
        <v>131</v>
      </c>
      <c r="U12" s="94">
        <v>7</v>
      </c>
      <c r="V12" s="324"/>
      <c r="W12" s="92"/>
      <c r="X12" s="92"/>
      <c r="Y12" s="92"/>
      <c r="Z12" s="92"/>
      <c r="AA12" s="322"/>
    </row>
    <row r="13" spans="1:27" ht="28.5" customHeight="1">
      <c r="A13" s="546"/>
      <c r="B13" s="661"/>
      <c r="C13" s="478" t="s">
        <v>138</v>
      </c>
      <c r="D13" s="479"/>
      <c r="E13" s="267">
        <v>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7"/>
      <c r="Q13" s="4"/>
      <c r="R13" s="542"/>
      <c r="S13" s="482"/>
      <c r="T13" s="309" t="s">
        <v>128</v>
      </c>
      <c r="U13" s="90">
        <v>8</v>
      </c>
      <c r="V13" s="324"/>
      <c r="W13" s="92"/>
      <c r="X13" s="92"/>
      <c r="Y13" s="92"/>
      <c r="Z13" s="92"/>
      <c r="AA13" s="322"/>
    </row>
    <row r="14" spans="1:27" ht="28.5" customHeight="1">
      <c r="A14" s="546"/>
      <c r="B14" s="661"/>
      <c r="C14" s="482" t="s">
        <v>300</v>
      </c>
      <c r="D14" s="275" t="s">
        <v>137</v>
      </c>
      <c r="E14" s="266">
        <v>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7"/>
      <c r="Q14" s="4"/>
      <c r="R14" s="542"/>
      <c r="S14" s="478" t="s">
        <v>470</v>
      </c>
      <c r="T14" s="539"/>
      <c r="U14" s="94">
        <v>9</v>
      </c>
      <c r="V14" s="324"/>
      <c r="W14" s="92"/>
      <c r="X14" s="92"/>
      <c r="Y14" s="92"/>
      <c r="Z14" s="92"/>
      <c r="AA14" s="322"/>
    </row>
    <row r="15" spans="1:27" ht="28.5" customHeight="1">
      <c r="A15" s="546"/>
      <c r="B15" s="661"/>
      <c r="C15" s="482"/>
      <c r="D15" s="275" t="s">
        <v>128</v>
      </c>
      <c r="E15" s="267">
        <v>10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7"/>
      <c r="Q15" s="4"/>
      <c r="R15" s="542"/>
      <c r="S15" s="478" t="s">
        <v>182</v>
      </c>
      <c r="T15" s="539"/>
      <c r="U15" s="90">
        <v>10</v>
      </c>
      <c r="V15" s="324"/>
      <c r="W15" s="92"/>
      <c r="X15" s="92"/>
      <c r="Y15" s="92"/>
      <c r="Z15" s="92"/>
      <c r="AA15" s="322"/>
    </row>
    <row r="16" spans="1:27" ht="28.5" customHeight="1">
      <c r="A16" s="546"/>
      <c r="B16" s="486" t="s">
        <v>465</v>
      </c>
      <c r="C16" s="486"/>
      <c r="D16" s="487"/>
      <c r="E16" s="266">
        <v>11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7"/>
      <c r="Q16" s="4"/>
      <c r="R16" s="480" t="s">
        <v>146</v>
      </c>
      <c r="S16" s="540" t="s">
        <v>294</v>
      </c>
      <c r="T16" s="541"/>
      <c r="U16" s="94">
        <v>11</v>
      </c>
      <c r="V16" s="324"/>
      <c r="W16" s="92"/>
      <c r="X16" s="92"/>
      <c r="Y16" s="92"/>
      <c r="Z16" s="92"/>
      <c r="AA16" s="322"/>
    </row>
    <row r="17" spans="1:27" ht="28.5" customHeight="1">
      <c r="A17" s="546"/>
      <c r="B17" s="486" t="s">
        <v>466</v>
      </c>
      <c r="C17" s="486"/>
      <c r="D17" s="487"/>
      <c r="E17" s="267">
        <v>12</v>
      </c>
      <c r="F17" s="25"/>
      <c r="G17" s="25"/>
      <c r="H17" s="25"/>
      <c r="I17" s="25"/>
      <c r="J17" s="25"/>
      <c r="K17" s="25"/>
      <c r="L17" s="25">
        <v>1</v>
      </c>
      <c r="M17" s="25"/>
      <c r="N17" s="25"/>
      <c r="O17" s="25"/>
      <c r="P17" s="27"/>
      <c r="Q17" s="4"/>
      <c r="R17" s="480"/>
      <c r="S17" s="482" t="s">
        <v>252</v>
      </c>
      <c r="T17" s="275" t="s">
        <v>131</v>
      </c>
      <c r="U17" s="90">
        <v>12</v>
      </c>
      <c r="V17" s="324"/>
      <c r="W17" s="92"/>
      <c r="X17" s="92"/>
      <c r="Y17" s="92"/>
      <c r="Z17" s="92"/>
      <c r="AA17" s="322"/>
    </row>
    <row r="18" spans="1:27" ht="28.5" customHeight="1">
      <c r="A18" s="547"/>
      <c r="B18" s="277" t="s">
        <v>300</v>
      </c>
      <c r="C18" s="478" t="s">
        <v>87</v>
      </c>
      <c r="D18" s="479"/>
      <c r="E18" s="266">
        <v>13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7"/>
      <c r="Q18" s="4"/>
      <c r="R18" s="480"/>
      <c r="S18" s="482"/>
      <c r="T18" s="309" t="s">
        <v>128</v>
      </c>
      <c r="U18" s="94">
        <v>13</v>
      </c>
      <c r="V18" s="324"/>
      <c r="W18" s="92"/>
      <c r="X18" s="92"/>
      <c r="Y18" s="92"/>
      <c r="Z18" s="92"/>
      <c r="AA18" s="322"/>
    </row>
    <row r="19" spans="1:27" ht="33.75" customHeight="1" thickBot="1">
      <c r="A19" s="658" t="s">
        <v>257</v>
      </c>
      <c r="B19" s="659"/>
      <c r="C19" s="659"/>
      <c r="D19" s="660"/>
      <c r="E19" s="77">
        <v>14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29"/>
      <c r="Q19" s="4"/>
      <c r="R19" s="480"/>
      <c r="S19" s="478" t="s">
        <v>470</v>
      </c>
      <c r="T19" s="539"/>
      <c r="U19" s="90">
        <v>14</v>
      </c>
      <c r="V19" s="324"/>
      <c r="W19" s="92"/>
      <c r="X19" s="92"/>
      <c r="Y19" s="92"/>
      <c r="Z19" s="92"/>
      <c r="AA19" s="322"/>
    </row>
    <row r="20" spans="1:27" ht="24" customHeight="1" thickBot="1">
      <c r="A20" s="548" t="s">
        <v>45</v>
      </c>
      <c r="B20" s="549"/>
      <c r="C20" s="549"/>
      <c r="D20" s="549"/>
      <c r="E20" s="50">
        <v>15</v>
      </c>
      <c r="F20" s="33">
        <f t="shared" ref="F20:P20" si="0">SUM(F6:F19)</f>
        <v>0</v>
      </c>
      <c r="G20" s="33">
        <f t="shared" si="0"/>
        <v>0</v>
      </c>
      <c r="H20" s="33">
        <f t="shared" si="0"/>
        <v>0</v>
      </c>
      <c r="I20" s="33">
        <f t="shared" si="0"/>
        <v>38</v>
      </c>
      <c r="J20" s="44">
        <f t="shared" si="0"/>
        <v>0</v>
      </c>
      <c r="K20" s="33">
        <f t="shared" si="0"/>
        <v>3</v>
      </c>
      <c r="L20" s="33">
        <f t="shared" si="0"/>
        <v>568</v>
      </c>
      <c r="M20" s="33">
        <f t="shared" si="0"/>
        <v>26</v>
      </c>
      <c r="N20" s="33">
        <f t="shared" si="0"/>
        <v>14</v>
      </c>
      <c r="O20" s="33">
        <f t="shared" si="0"/>
        <v>4</v>
      </c>
      <c r="P20" s="34">
        <f t="shared" si="0"/>
        <v>2</v>
      </c>
      <c r="Q20" s="4"/>
      <c r="R20" s="481"/>
      <c r="S20" s="543" t="s">
        <v>182</v>
      </c>
      <c r="T20" s="544"/>
      <c r="U20" s="94">
        <v>15</v>
      </c>
      <c r="V20" s="95"/>
      <c r="W20" s="96"/>
      <c r="X20" s="96"/>
      <c r="Y20" s="96"/>
      <c r="Z20" s="96"/>
      <c r="AA20" s="105"/>
    </row>
    <row r="21" spans="1:27" ht="24" customHeight="1" thickBo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4"/>
      <c r="R21" s="566" t="s">
        <v>45</v>
      </c>
      <c r="S21" s="567"/>
      <c r="T21" s="567"/>
      <c r="U21" s="97">
        <v>16</v>
      </c>
      <c r="V21" s="57">
        <f t="shared" ref="V21:AA21" si="1">SUM(V6:V20)</f>
        <v>9</v>
      </c>
      <c r="W21" s="58">
        <f t="shared" si="1"/>
        <v>0</v>
      </c>
      <c r="X21" s="58">
        <f t="shared" si="1"/>
        <v>9</v>
      </c>
      <c r="Y21" s="58">
        <f t="shared" si="1"/>
        <v>0</v>
      </c>
      <c r="Z21" s="58">
        <f t="shared" si="1"/>
        <v>0</v>
      </c>
      <c r="AA21" s="59">
        <f t="shared" si="1"/>
        <v>0</v>
      </c>
    </row>
    <row r="22" spans="1:27" ht="32.25" customHeight="1">
      <c r="A22" s="552" t="s">
        <v>467</v>
      </c>
      <c r="B22" s="553"/>
      <c r="C22" s="553"/>
      <c r="D22" s="554"/>
      <c r="E22" s="643" t="s">
        <v>197</v>
      </c>
      <c r="F22" s="572" t="s">
        <v>258</v>
      </c>
      <c r="G22" s="573"/>
      <c r="H22" s="573"/>
      <c r="I22" s="574"/>
      <c r="J22" s="259"/>
      <c r="K22" s="24"/>
      <c r="L22" s="24"/>
      <c r="M22" s="24"/>
      <c r="N22" s="24"/>
      <c r="O22" s="24"/>
      <c r="P22" s="24"/>
      <c r="Q22" s="140"/>
    </row>
    <row r="23" spans="1:27" ht="32.25" customHeight="1" thickBot="1">
      <c r="A23" s="555"/>
      <c r="B23" s="556"/>
      <c r="C23" s="556"/>
      <c r="D23" s="557"/>
      <c r="E23" s="644"/>
      <c r="F23" s="550" t="s">
        <v>210</v>
      </c>
      <c r="G23" s="551"/>
      <c r="H23" s="568" t="s">
        <v>376</v>
      </c>
      <c r="I23" s="569"/>
      <c r="J23" s="141"/>
      <c r="K23" s="24"/>
      <c r="L23" s="24"/>
      <c r="M23" s="24"/>
      <c r="N23" s="24"/>
      <c r="O23" s="24"/>
      <c r="P23" s="24"/>
      <c r="Q23" s="140"/>
      <c r="R23" s="24"/>
    </row>
    <row r="24" spans="1:27" ht="19.5" thickBot="1">
      <c r="A24" s="536" t="s">
        <v>371</v>
      </c>
      <c r="B24" s="537"/>
      <c r="C24" s="537"/>
      <c r="D24" s="538"/>
      <c r="E24" s="99" t="s">
        <v>57</v>
      </c>
      <c r="F24" s="627">
        <v>1</v>
      </c>
      <c r="G24" s="628"/>
      <c r="H24" s="564">
        <v>2</v>
      </c>
      <c r="I24" s="565"/>
      <c r="J24" s="141"/>
      <c r="K24" s="24"/>
      <c r="L24" s="24"/>
      <c r="M24" s="24"/>
      <c r="N24" s="24"/>
      <c r="O24" s="24"/>
      <c r="P24" s="24"/>
      <c r="Q24" s="142"/>
      <c r="R24" s="24"/>
    </row>
    <row r="25" spans="1:27" ht="23.25" customHeight="1">
      <c r="A25" s="531" t="s">
        <v>259</v>
      </c>
      <c r="B25" s="532"/>
      <c r="C25" s="532"/>
      <c r="D25" s="533"/>
      <c r="E25" s="83">
        <v>1</v>
      </c>
      <c r="F25" s="534">
        <v>2</v>
      </c>
      <c r="G25" s="535"/>
      <c r="H25" s="570"/>
      <c r="I25" s="571"/>
      <c r="J25" s="141"/>
      <c r="K25" s="24"/>
      <c r="L25" s="24"/>
      <c r="M25" s="24"/>
      <c r="N25" s="24"/>
      <c r="O25" s="24"/>
      <c r="P25" s="24"/>
      <c r="Q25" s="140"/>
      <c r="R25" s="24"/>
    </row>
    <row r="26" spans="1:27" s="7" customFormat="1" ht="31.5" customHeight="1">
      <c r="A26" s="580" t="s">
        <v>252</v>
      </c>
      <c r="B26" s="591" t="s">
        <v>108</v>
      </c>
      <c r="C26" s="592"/>
      <c r="D26" s="593"/>
      <c r="E26" s="84">
        <v>2</v>
      </c>
      <c r="F26" s="584"/>
      <c r="G26" s="585"/>
      <c r="H26" s="562"/>
      <c r="I26" s="563"/>
      <c r="J26" s="141"/>
      <c r="K26" s="24"/>
      <c r="L26" s="24"/>
      <c r="M26" s="24"/>
      <c r="N26" s="24"/>
      <c r="O26" s="24"/>
      <c r="P26" s="24"/>
      <c r="Q26" s="140"/>
      <c r="R26" s="24"/>
      <c r="S26" s="6"/>
      <c r="T26" s="6"/>
      <c r="U26" s="6"/>
      <c r="V26" s="6"/>
      <c r="W26" s="6"/>
      <c r="X26" s="6"/>
      <c r="Y26" s="6"/>
      <c r="Z26" s="6"/>
      <c r="AA26" s="6"/>
    </row>
    <row r="27" spans="1:27" ht="31.5" customHeight="1">
      <c r="A27" s="581"/>
      <c r="B27" s="205" t="s">
        <v>260</v>
      </c>
      <c r="C27" s="582" t="s">
        <v>161</v>
      </c>
      <c r="D27" s="583"/>
      <c r="E27" s="85">
        <v>3</v>
      </c>
      <c r="F27" s="584"/>
      <c r="G27" s="585"/>
      <c r="H27" s="562"/>
      <c r="I27" s="563"/>
      <c r="J27" s="141"/>
      <c r="K27" s="24"/>
      <c r="L27" s="24"/>
      <c r="M27" s="24"/>
      <c r="N27" s="24"/>
      <c r="O27" s="24"/>
      <c r="P27" s="24"/>
      <c r="Q27" s="140"/>
      <c r="R27" s="24"/>
    </row>
    <row r="28" spans="1:27" ht="31.5" customHeight="1" thickBot="1">
      <c r="A28" s="581"/>
      <c r="B28" s="586" t="s">
        <v>162</v>
      </c>
      <c r="C28" s="587"/>
      <c r="D28" s="588"/>
      <c r="E28" s="85">
        <v>4</v>
      </c>
      <c r="F28" s="589">
        <v>1</v>
      </c>
      <c r="G28" s="590"/>
      <c r="H28" s="560"/>
      <c r="I28" s="561"/>
      <c r="J28" s="141"/>
      <c r="K28" s="24"/>
      <c r="L28" s="24"/>
      <c r="M28" s="24"/>
      <c r="N28" s="24"/>
      <c r="O28" s="24"/>
      <c r="P28" s="24"/>
      <c r="Q28" s="140"/>
      <c r="R28" s="24"/>
    </row>
    <row r="29" spans="1:27" ht="16.5" thickBot="1">
      <c r="A29" s="575" t="s">
        <v>45</v>
      </c>
      <c r="B29" s="576"/>
      <c r="C29" s="576"/>
      <c r="D29" s="577"/>
      <c r="E29" s="82">
        <v>5</v>
      </c>
      <c r="F29" s="578">
        <f>SUM(F25:F28)</f>
        <v>3</v>
      </c>
      <c r="G29" s="579"/>
      <c r="H29" s="558">
        <f>SUM(H25:H28)</f>
        <v>0</v>
      </c>
      <c r="I29" s="559"/>
      <c r="J29" s="141"/>
      <c r="K29" s="24"/>
      <c r="L29" s="24"/>
      <c r="M29" s="24"/>
      <c r="N29" s="24"/>
      <c r="O29" s="24"/>
      <c r="P29" s="24"/>
      <c r="Q29" s="140"/>
      <c r="R29" s="24"/>
    </row>
    <row r="30" spans="1:27">
      <c r="R30" s="24"/>
    </row>
  </sheetData>
  <sheetProtection sheet="1" objects="1" scenarios="1"/>
  <mergeCells count="80">
    <mergeCell ref="A19:D19"/>
    <mergeCell ref="B17:D17"/>
    <mergeCell ref="C18:D18"/>
    <mergeCell ref="C10:D10"/>
    <mergeCell ref="B10:B15"/>
    <mergeCell ref="C11:C12"/>
    <mergeCell ref="C14:C15"/>
    <mergeCell ref="C13:D13"/>
    <mergeCell ref="W2:AA2"/>
    <mergeCell ref="U2:U4"/>
    <mergeCell ref="Z3:Z4"/>
    <mergeCell ref="AA3:AA4"/>
    <mergeCell ref="V2:V4"/>
    <mergeCell ref="W3:W4"/>
    <mergeCell ref="X3:X4"/>
    <mergeCell ref="Y3:Y4"/>
    <mergeCell ref="A6:D6"/>
    <mergeCell ref="F24:G24"/>
    <mergeCell ref="R2:T2"/>
    <mergeCell ref="R5:T5"/>
    <mergeCell ref="S6:T6"/>
    <mergeCell ref="A5:D5"/>
    <mergeCell ref="R3:T4"/>
    <mergeCell ref="R6:R10"/>
    <mergeCell ref="S10:T10"/>
    <mergeCell ref="S9:T9"/>
    <mergeCell ref="S7:S8"/>
    <mergeCell ref="A7:D7"/>
    <mergeCell ref="B8:D8"/>
    <mergeCell ref="B9:D9"/>
    <mergeCell ref="S19:T19"/>
    <mergeCell ref="E22:E23"/>
    <mergeCell ref="A1:P1"/>
    <mergeCell ref="G2:H3"/>
    <mergeCell ref="I2:I4"/>
    <mergeCell ref="J2:J4"/>
    <mergeCell ref="A3:D4"/>
    <mergeCell ref="N3:N4"/>
    <mergeCell ref="P3:P4"/>
    <mergeCell ref="M2:M4"/>
    <mergeCell ref="L2:L4"/>
    <mergeCell ref="O2:O4"/>
    <mergeCell ref="E2:E4"/>
    <mergeCell ref="K2:K4"/>
    <mergeCell ref="F2:F4"/>
    <mergeCell ref="A29:D29"/>
    <mergeCell ref="F29:G29"/>
    <mergeCell ref="A26:A28"/>
    <mergeCell ref="C27:D27"/>
    <mergeCell ref="F26:G26"/>
    <mergeCell ref="B28:D28"/>
    <mergeCell ref="F28:G28"/>
    <mergeCell ref="B26:D26"/>
    <mergeCell ref="F27:G27"/>
    <mergeCell ref="H29:I29"/>
    <mergeCell ref="H28:I28"/>
    <mergeCell ref="H27:I27"/>
    <mergeCell ref="H26:I26"/>
    <mergeCell ref="R16:R20"/>
    <mergeCell ref="H24:I24"/>
    <mergeCell ref="R21:T21"/>
    <mergeCell ref="H23:I23"/>
    <mergeCell ref="H25:I25"/>
    <mergeCell ref="F22:I22"/>
    <mergeCell ref="A25:D25"/>
    <mergeCell ref="F25:G25"/>
    <mergeCell ref="A24:D24"/>
    <mergeCell ref="S14:T14"/>
    <mergeCell ref="S16:T16"/>
    <mergeCell ref="S17:S18"/>
    <mergeCell ref="R11:R15"/>
    <mergeCell ref="S12:S13"/>
    <mergeCell ref="S11:T11"/>
    <mergeCell ref="S15:T15"/>
    <mergeCell ref="S20:T20"/>
    <mergeCell ref="A8:A18"/>
    <mergeCell ref="B16:D16"/>
    <mergeCell ref="A20:D20"/>
    <mergeCell ref="F23:G23"/>
    <mergeCell ref="A22:D23"/>
  </mergeCells>
  <phoneticPr fontId="0" type="noConversion"/>
  <dataValidations count="2">
    <dataValidation type="whole" operator="notBetween" allowBlank="1" showInputMessage="1" showErrorMessage="1" sqref="F29 H29 F20:P20 F25:I28 F6:L6 V6:AA21 F8:L19 M6:P19">
      <formula1>-100</formula1>
      <formula2>0</formula2>
    </dataValidation>
    <dataValidation type="custom" operator="notBetween" allowBlank="1" showInputMessage="1" showErrorMessage="1" sqref="F7:L7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fitToWidth="2" orientation="portrait" r:id="rId1"/>
  <headerFooter alignWithMargins="0"/>
  <colBreaks count="1" manualBreakCount="1">
    <brk id="16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E46"/>
  <sheetViews>
    <sheetView showZeros="0" topLeftCell="A7" zoomScale="85" zoomScaleNormal="85" zoomScaleSheetLayoutView="85" workbookViewId="0">
      <selection activeCell="R28" sqref="R28:AB35"/>
    </sheetView>
  </sheetViews>
  <sheetFormatPr defaultRowHeight="15.75"/>
  <cols>
    <col min="1" max="1" width="5.625" style="6" customWidth="1"/>
    <col min="2" max="2" width="9.625" style="6" customWidth="1"/>
    <col min="3" max="3" width="3.375" style="6" bestFit="1" customWidth="1"/>
    <col min="4" max="4" width="38.75" style="6" customWidth="1"/>
    <col min="5" max="5" width="3.5" style="6" bestFit="1" customWidth="1"/>
    <col min="6" max="11" width="8" style="6" customWidth="1"/>
    <col min="12" max="12" width="6.875" style="6" customWidth="1"/>
    <col min="13" max="13" width="0.625" style="6" customWidth="1"/>
    <col min="14" max="14" width="6" style="6" customWidth="1"/>
    <col min="15" max="15" width="7" style="6" customWidth="1"/>
    <col min="16" max="16" width="21.125" style="6" customWidth="1"/>
    <col min="17" max="17" width="2.875" style="6" bestFit="1" customWidth="1"/>
    <col min="18" max="18" width="7.125" style="6" customWidth="1"/>
    <col min="19" max="19" width="7.375" style="6" bestFit="1" customWidth="1"/>
    <col min="20" max="29" width="6.625" style="6" customWidth="1"/>
    <col min="30" max="16384" width="9" style="6"/>
  </cols>
  <sheetData>
    <row r="1" spans="1:29" ht="16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27" customHeight="1">
      <c r="A2" s="699" t="s">
        <v>394</v>
      </c>
      <c r="B2" s="700"/>
      <c r="C2" s="700"/>
      <c r="D2" s="701"/>
      <c r="E2" s="705" t="s">
        <v>197</v>
      </c>
      <c r="F2" s="696" t="s">
        <v>266</v>
      </c>
      <c r="G2" s="738" t="s">
        <v>169</v>
      </c>
      <c r="H2" s="738"/>
      <c r="I2" s="738"/>
      <c r="J2" s="738"/>
      <c r="K2" s="738"/>
      <c r="L2" s="767" t="s">
        <v>170</v>
      </c>
      <c r="M2" s="5"/>
      <c r="N2" s="329" t="s">
        <v>207</v>
      </c>
      <c r="O2" s="330"/>
      <c r="P2" s="330"/>
      <c r="Q2" s="770" t="s">
        <v>197</v>
      </c>
      <c r="R2" s="764" t="s">
        <v>3</v>
      </c>
      <c r="S2" s="735" t="s">
        <v>224</v>
      </c>
      <c r="T2" s="735"/>
      <c r="U2" s="735"/>
      <c r="V2" s="735"/>
      <c r="W2" s="735"/>
      <c r="X2" s="735"/>
      <c r="Y2" s="735"/>
      <c r="Z2" s="735"/>
      <c r="AA2" s="735"/>
      <c r="AB2" s="736"/>
      <c r="AC2" s="728" t="s">
        <v>492</v>
      </c>
    </row>
    <row r="3" spans="1:29" ht="18.75" customHeight="1">
      <c r="A3" s="138"/>
      <c r="B3" s="12"/>
      <c r="C3" s="12"/>
      <c r="D3" s="139"/>
      <c r="E3" s="706"/>
      <c r="F3" s="697"/>
      <c r="G3" s="739" t="s">
        <v>172</v>
      </c>
      <c r="H3" s="739" t="s">
        <v>217</v>
      </c>
      <c r="I3" s="739" t="s">
        <v>270</v>
      </c>
      <c r="J3" s="739" t="s">
        <v>68</v>
      </c>
      <c r="K3" s="739" t="s">
        <v>473</v>
      </c>
      <c r="L3" s="768"/>
      <c r="M3" s="4"/>
      <c r="N3" s="331"/>
      <c r="O3" s="332"/>
      <c r="P3" s="332"/>
      <c r="Q3" s="771"/>
      <c r="R3" s="765"/>
      <c r="S3" s="734" t="s">
        <v>83</v>
      </c>
      <c r="T3" s="734"/>
      <c r="U3" s="734"/>
      <c r="V3" s="734" t="s">
        <v>307</v>
      </c>
      <c r="W3" s="734"/>
      <c r="X3" s="734" t="s">
        <v>473</v>
      </c>
      <c r="Y3" s="734"/>
      <c r="Z3" s="734"/>
      <c r="AA3" s="482" t="s">
        <v>122</v>
      </c>
      <c r="AB3" s="482" t="s">
        <v>323</v>
      </c>
      <c r="AC3" s="729"/>
    </row>
    <row r="4" spans="1:29" ht="89.25" customHeight="1" thickBot="1">
      <c r="A4" s="702" t="s">
        <v>171</v>
      </c>
      <c r="B4" s="703"/>
      <c r="C4" s="703"/>
      <c r="D4" s="704"/>
      <c r="E4" s="707"/>
      <c r="F4" s="698"/>
      <c r="G4" s="740"/>
      <c r="H4" s="740"/>
      <c r="I4" s="740"/>
      <c r="J4" s="740"/>
      <c r="K4" s="740"/>
      <c r="L4" s="769"/>
      <c r="M4" s="4"/>
      <c r="N4" s="773" t="s">
        <v>27</v>
      </c>
      <c r="O4" s="774"/>
      <c r="P4" s="774"/>
      <c r="Q4" s="772"/>
      <c r="R4" s="766"/>
      <c r="S4" s="311" t="s">
        <v>370</v>
      </c>
      <c r="T4" s="311" t="s">
        <v>493</v>
      </c>
      <c r="U4" s="311" t="s">
        <v>128</v>
      </c>
      <c r="V4" s="311" t="s">
        <v>370</v>
      </c>
      <c r="W4" s="311" t="s">
        <v>493</v>
      </c>
      <c r="X4" s="311" t="s">
        <v>370</v>
      </c>
      <c r="Y4" s="311" t="s">
        <v>475</v>
      </c>
      <c r="Z4" s="311" t="s">
        <v>476</v>
      </c>
      <c r="AA4" s="737"/>
      <c r="AB4" s="737"/>
      <c r="AC4" s="730"/>
    </row>
    <row r="5" spans="1:29" ht="16.5" thickBot="1">
      <c r="A5" s="536" t="s">
        <v>371</v>
      </c>
      <c r="B5" s="537"/>
      <c r="C5" s="537"/>
      <c r="D5" s="538"/>
      <c r="E5" s="100" t="s">
        <v>57</v>
      </c>
      <c r="F5" s="129">
        <v>1</v>
      </c>
      <c r="G5" s="130">
        <v>2</v>
      </c>
      <c r="H5" s="310">
        <v>3</v>
      </c>
      <c r="I5" s="130">
        <v>4</v>
      </c>
      <c r="J5" s="130">
        <v>5</v>
      </c>
      <c r="K5" s="130">
        <v>6</v>
      </c>
      <c r="L5" s="131">
        <v>7</v>
      </c>
      <c r="M5" s="4"/>
      <c r="N5" s="775" t="s">
        <v>371</v>
      </c>
      <c r="O5" s="776"/>
      <c r="P5" s="776"/>
      <c r="Q5" s="333" t="s">
        <v>57</v>
      </c>
      <c r="R5" s="334">
        <v>1</v>
      </c>
      <c r="S5" s="335">
        <v>2</v>
      </c>
      <c r="T5" s="335">
        <v>3</v>
      </c>
      <c r="U5" s="335">
        <v>4</v>
      </c>
      <c r="V5" s="335">
        <v>5</v>
      </c>
      <c r="W5" s="335">
        <v>6</v>
      </c>
      <c r="X5" s="335">
        <v>7</v>
      </c>
      <c r="Y5" s="336">
        <v>8</v>
      </c>
      <c r="Z5" s="336">
        <v>9</v>
      </c>
      <c r="AA5" s="336">
        <v>10</v>
      </c>
      <c r="AB5" s="336">
        <v>11</v>
      </c>
      <c r="AC5" s="337">
        <v>12</v>
      </c>
    </row>
    <row r="6" spans="1:29" ht="16.5" customHeight="1">
      <c r="A6" s="713" t="s">
        <v>474</v>
      </c>
      <c r="B6" s="714"/>
      <c r="C6" s="714"/>
      <c r="D6" s="715"/>
      <c r="E6" s="182">
        <v>1</v>
      </c>
      <c r="F6" s="30">
        <v>1249</v>
      </c>
      <c r="G6" s="38">
        <v>1232</v>
      </c>
      <c r="H6" s="38">
        <v>17</v>
      </c>
      <c r="I6" s="38">
        <v>1</v>
      </c>
      <c r="J6" s="38"/>
      <c r="K6" s="38"/>
      <c r="L6" s="31"/>
      <c r="M6" s="4"/>
      <c r="N6" s="716" t="s">
        <v>96</v>
      </c>
      <c r="O6" s="717"/>
      <c r="P6" s="717"/>
      <c r="Q6" s="338">
        <v>1</v>
      </c>
      <c r="R6" s="339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1"/>
    </row>
    <row r="7" spans="1:29" ht="16.5" customHeight="1">
      <c r="A7" s="679" t="s">
        <v>145</v>
      </c>
      <c r="B7" s="674" t="s">
        <v>147</v>
      </c>
      <c r="C7" s="674"/>
      <c r="D7" s="675"/>
      <c r="E7" s="183">
        <v>2</v>
      </c>
      <c r="F7" s="26">
        <v>28</v>
      </c>
      <c r="G7" s="25">
        <v>28</v>
      </c>
      <c r="H7" s="25"/>
      <c r="I7" s="25"/>
      <c r="J7" s="25"/>
      <c r="K7" s="25"/>
      <c r="L7" s="27"/>
      <c r="M7" s="4"/>
      <c r="N7" s="711" t="s">
        <v>477</v>
      </c>
      <c r="O7" s="712"/>
      <c r="P7" s="712"/>
      <c r="Q7" s="342">
        <v>2</v>
      </c>
      <c r="R7" s="343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</row>
    <row r="8" spans="1:29" ht="15.75" customHeight="1">
      <c r="A8" s="679"/>
      <c r="B8" s="674" t="s">
        <v>187</v>
      </c>
      <c r="C8" s="674"/>
      <c r="D8" s="675"/>
      <c r="E8" s="183">
        <v>3</v>
      </c>
      <c r="F8" s="26">
        <v>3</v>
      </c>
      <c r="G8" s="25">
        <v>3</v>
      </c>
      <c r="H8" s="25"/>
      <c r="I8" s="25"/>
      <c r="J8" s="25"/>
      <c r="K8" s="25"/>
      <c r="L8" s="27"/>
      <c r="M8" s="4"/>
      <c r="N8" s="750" t="s">
        <v>478</v>
      </c>
      <c r="O8" s="751"/>
      <c r="P8" s="751"/>
      <c r="Q8" s="710">
        <v>3</v>
      </c>
      <c r="R8" s="68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31"/>
    </row>
    <row r="9" spans="1:29" ht="15.75" customHeight="1">
      <c r="A9" s="679"/>
      <c r="B9" s="674" t="s">
        <v>346</v>
      </c>
      <c r="C9" s="674"/>
      <c r="D9" s="675"/>
      <c r="E9" s="183">
        <v>4</v>
      </c>
      <c r="F9" s="285">
        <v>20</v>
      </c>
      <c r="G9" s="25">
        <v>17</v>
      </c>
      <c r="H9" s="25">
        <v>3</v>
      </c>
      <c r="I9" s="25"/>
      <c r="J9" s="25"/>
      <c r="K9" s="25"/>
      <c r="L9" s="27"/>
      <c r="M9" s="4"/>
      <c r="N9" s="750"/>
      <c r="O9" s="751"/>
      <c r="P9" s="751"/>
      <c r="Q9" s="710"/>
      <c r="R9" s="68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31"/>
    </row>
    <row r="10" spans="1:29" ht="16.5" customHeight="1">
      <c r="A10" s="679"/>
      <c r="B10" s="674" t="s">
        <v>143</v>
      </c>
      <c r="C10" s="674"/>
      <c r="D10" s="675"/>
      <c r="E10" s="183">
        <v>5</v>
      </c>
      <c r="F10" s="285">
        <v>1198</v>
      </c>
      <c r="G10" s="25">
        <v>1184</v>
      </c>
      <c r="H10" s="25">
        <v>14</v>
      </c>
      <c r="I10" s="25">
        <v>1</v>
      </c>
      <c r="J10" s="25"/>
      <c r="K10" s="25"/>
      <c r="L10" s="27"/>
      <c r="M10" s="4"/>
      <c r="N10" s="711" t="s">
        <v>31</v>
      </c>
      <c r="O10" s="712"/>
      <c r="P10" s="712"/>
      <c r="Q10" s="342">
        <v>4</v>
      </c>
      <c r="R10" s="343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5"/>
    </row>
    <row r="11" spans="1:29" ht="16.5" customHeight="1">
      <c r="A11" s="673" t="s">
        <v>148</v>
      </c>
      <c r="B11" s="674"/>
      <c r="C11" s="674"/>
      <c r="D11" s="675"/>
      <c r="E11" s="183">
        <v>6</v>
      </c>
      <c r="F11" s="285"/>
      <c r="G11" s="25"/>
      <c r="H11" s="25"/>
      <c r="I11" s="25"/>
      <c r="J11" s="25"/>
      <c r="K11" s="25"/>
      <c r="L11" s="27"/>
      <c r="M11" s="4"/>
      <c r="N11" s="718" t="s">
        <v>252</v>
      </c>
      <c r="O11" s="712" t="s">
        <v>126</v>
      </c>
      <c r="P11" s="712"/>
      <c r="Q11" s="342">
        <v>5</v>
      </c>
      <c r="R11" s="343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5"/>
    </row>
    <row r="12" spans="1:29" ht="16.5" customHeight="1">
      <c r="A12" s="690" t="s">
        <v>144</v>
      </c>
      <c r="B12" s="691"/>
      <c r="C12" s="691"/>
      <c r="D12" s="692"/>
      <c r="E12" s="183">
        <v>7</v>
      </c>
      <c r="F12" s="285">
        <v>2</v>
      </c>
      <c r="G12" s="25">
        <v>2</v>
      </c>
      <c r="H12" s="25"/>
      <c r="I12" s="25"/>
      <c r="J12" s="25"/>
      <c r="K12" s="25"/>
      <c r="L12" s="27"/>
      <c r="M12" s="4"/>
      <c r="N12" s="718"/>
      <c r="O12" s="712" t="s">
        <v>285</v>
      </c>
      <c r="P12" s="712"/>
      <c r="Q12" s="342">
        <v>6</v>
      </c>
      <c r="R12" s="343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5"/>
    </row>
    <row r="13" spans="1:29" ht="16.5" customHeight="1">
      <c r="A13" s="679" t="s">
        <v>145</v>
      </c>
      <c r="B13" s="674" t="s">
        <v>147</v>
      </c>
      <c r="C13" s="674"/>
      <c r="D13" s="675"/>
      <c r="E13" s="183">
        <v>8</v>
      </c>
      <c r="F13" s="285"/>
      <c r="G13" s="25"/>
      <c r="H13" s="25"/>
      <c r="I13" s="25"/>
      <c r="J13" s="25"/>
      <c r="K13" s="25"/>
      <c r="L13" s="27"/>
      <c r="M13" s="4"/>
      <c r="N13" s="718"/>
      <c r="O13" s="712" t="s">
        <v>286</v>
      </c>
      <c r="P13" s="712"/>
      <c r="Q13" s="342">
        <v>7</v>
      </c>
      <c r="R13" s="343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5"/>
    </row>
    <row r="14" spans="1:29" ht="15.75" customHeight="1">
      <c r="A14" s="679"/>
      <c r="B14" s="674" t="s">
        <v>187</v>
      </c>
      <c r="C14" s="674"/>
      <c r="D14" s="675"/>
      <c r="E14" s="183">
        <v>9</v>
      </c>
      <c r="F14" s="285"/>
      <c r="G14" s="25"/>
      <c r="H14" s="25"/>
      <c r="I14" s="25"/>
      <c r="J14" s="25"/>
      <c r="K14" s="25"/>
      <c r="L14" s="27"/>
      <c r="M14" s="4"/>
      <c r="N14" s="718"/>
      <c r="O14" s="712" t="s">
        <v>92</v>
      </c>
      <c r="P14" s="712"/>
      <c r="Q14" s="342">
        <v>8</v>
      </c>
      <c r="R14" s="343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5"/>
    </row>
    <row r="15" spans="1:29" ht="21" customHeight="1">
      <c r="A15" s="679"/>
      <c r="B15" s="674" t="s">
        <v>346</v>
      </c>
      <c r="C15" s="674"/>
      <c r="D15" s="675"/>
      <c r="E15" s="183">
        <v>10</v>
      </c>
      <c r="F15" s="285"/>
      <c r="G15" s="25"/>
      <c r="H15" s="25"/>
      <c r="I15" s="25"/>
      <c r="J15" s="25"/>
      <c r="K15" s="25"/>
      <c r="L15" s="27"/>
      <c r="M15" s="4"/>
      <c r="N15" s="724" t="s">
        <v>364</v>
      </c>
      <c r="O15" s="725"/>
      <c r="P15" s="725"/>
      <c r="Q15" s="722">
        <v>9</v>
      </c>
      <c r="R15" s="720"/>
      <c r="S15" s="708"/>
      <c r="T15" s="708"/>
      <c r="U15" s="708"/>
      <c r="V15" s="708"/>
      <c r="W15" s="708"/>
      <c r="X15" s="708"/>
      <c r="Y15" s="708"/>
      <c r="Z15" s="708"/>
      <c r="AA15" s="708"/>
      <c r="AB15" s="708"/>
      <c r="AC15" s="732"/>
    </row>
    <row r="16" spans="1:29" ht="21" customHeight="1" thickBot="1">
      <c r="A16" s="679"/>
      <c r="B16" s="674" t="s">
        <v>143</v>
      </c>
      <c r="C16" s="674"/>
      <c r="D16" s="675"/>
      <c r="E16" s="183">
        <v>11</v>
      </c>
      <c r="F16" s="285">
        <v>2</v>
      </c>
      <c r="G16" s="25">
        <v>2</v>
      </c>
      <c r="H16" s="25"/>
      <c r="I16" s="25"/>
      <c r="J16" s="25"/>
      <c r="K16" s="25"/>
      <c r="L16" s="27"/>
      <c r="M16" s="4"/>
      <c r="N16" s="726"/>
      <c r="O16" s="727"/>
      <c r="P16" s="727"/>
      <c r="Q16" s="723"/>
      <c r="R16" s="721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33"/>
    </row>
    <row r="17" spans="1:31" ht="15.75" customHeight="1" thickBot="1">
      <c r="A17" s="673" t="s">
        <v>149</v>
      </c>
      <c r="B17" s="674"/>
      <c r="C17" s="674"/>
      <c r="D17" s="675"/>
      <c r="E17" s="183">
        <v>12</v>
      </c>
      <c r="F17" s="285"/>
      <c r="G17" s="25"/>
      <c r="H17" s="25"/>
      <c r="I17" s="25"/>
      <c r="J17" s="25"/>
      <c r="K17" s="25"/>
      <c r="L17" s="27"/>
      <c r="M17" s="4"/>
      <c r="N17" s="773" t="s">
        <v>45</v>
      </c>
      <c r="O17" s="774"/>
      <c r="P17" s="774"/>
      <c r="Q17" s="346">
        <v>10</v>
      </c>
      <c r="R17" s="347">
        <f t="shared" ref="R17:AC17" si="0">SUM(R6:R15)</f>
        <v>0</v>
      </c>
      <c r="S17" s="348">
        <f t="shared" si="0"/>
        <v>0</v>
      </c>
      <c r="T17" s="348">
        <f t="shared" si="0"/>
        <v>0</v>
      </c>
      <c r="U17" s="348">
        <f t="shared" si="0"/>
        <v>0</v>
      </c>
      <c r="V17" s="348">
        <f t="shared" si="0"/>
        <v>0</v>
      </c>
      <c r="W17" s="348">
        <f t="shared" si="0"/>
        <v>0</v>
      </c>
      <c r="X17" s="348">
        <f t="shared" si="0"/>
        <v>0</v>
      </c>
      <c r="Y17" s="348">
        <f t="shared" ref="Y17" si="1">SUM(Y6:Y15)</f>
        <v>0</v>
      </c>
      <c r="Z17" s="348">
        <f t="shared" si="0"/>
        <v>0</v>
      </c>
      <c r="AA17" s="348">
        <f t="shared" si="0"/>
        <v>0</v>
      </c>
      <c r="AB17" s="348">
        <f t="shared" si="0"/>
        <v>0</v>
      </c>
      <c r="AC17" s="349">
        <f t="shared" si="0"/>
        <v>0</v>
      </c>
    </row>
    <row r="18" spans="1:31" ht="17.25" customHeight="1" thickBot="1">
      <c r="A18" s="752" t="s">
        <v>490</v>
      </c>
      <c r="B18" s="753"/>
      <c r="C18" s="753"/>
      <c r="D18" s="754"/>
      <c r="E18" s="183">
        <v>13</v>
      </c>
      <c r="F18" s="285">
        <v>40</v>
      </c>
      <c r="G18" s="25">
        <v>36</v>
      </c>
      <c r="H18" s="25">
        <v>4</v>
      </c>
      <c r="I18" s="25">
        <v>1</v>
      </c>
      <c r="J18" s="25"/>
      <c r="K18" s="25"/>
      <c r="L18" s="27"/>
      <c r="M18" s="4"/>
      <c r="N18" s="350"/>
      <c r="O18" s="350"/>
      <c r="P18" s="350"/>
      <c r="Q18" s="351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</row>
    <row r="19" spans="1:31" ht="17.25" customHeight="1">
      <c r="A19" s="669" t="s">
        <v>145</v>
      </c>
      <c r="B19" s="681" t="s">
        <v>346</v>
      </c>
      <c r="C19" s="681"/>
      <c r="D19" s="682"/>
      <c r="E19" s="183">
        <v>14</v>
      </c>
      <c r="F19" s="285"/>
      <c r="G19" s="25"/>
      <c r="H19" s="25"/>
      <c r="I19" s="25"/>
      <c r="J19" s="25"/>
      <c r="K19" s="25"/>
      <c r="L19" s="27"/>
      <c r="M19" s="4"/>
      <c r="N19" s="353"/>
      <c r="O19" s="354"/>
      <c r="P19" s="354"/>
      <c r="Q19" s="693" t="s">
        <v>197</v>
      </c>
      <c r="R19" s="786" t="s">
        <v>479</v>
      </c>
      <c r="S19" s="787"/>
      <c r="T19" s="744" t="s">
        <v>480</v>
      </c>
      <c r="U19" s="787" t="s">
        <v>481</v>
      </c>
      <c r="V19" s="787"/>
      <c r="W19" s="744" t="s">
        <v>488</v>
      </c>
      <c r="X19" s="312" t="s">
        <v>281</v>
      </c>
      <c r="Y19" s="744" t="s">
        <v>482</v>
      </c>
      <c r="Z19" s="763" t="s">
        <v>483</v>
      </c>
      <c r="AA19" s="312" t="s">
        <v>281</v>
      </c>
      <c r="AB19" s="741" t="s">
        <v>484</v>
      </c>
      <c r="AC19" s="355"/>
    </row>
    <row r="20" spans="1:31" ht="17.25" customHeight="1">
      <c r="A20" s="669"/>
      <c r="B20" s="681" t="s">
        <v>143</v>
      </c>
      <c r="C20" s="681"/>
      <c r="D20" s="682"/>
      <c r="E20" s="183">
        <v>15</v>
      </c>
      <c r="F20" s="285">
        <v>40</v>
      </c>
      <c r="G20" s="25">
        <v>36</v>
      </c>
      <c r="H20" s="25">
        <v>4</v>
      </c>
      <c r="I20" s="25">
        <v>1</v>
      </c>
      <c r="J20" s="25"/>
      <c r="K20" s="25"/>
      <c r="L20" s="27"/>
      <c r="M20" s="4"/>
      <c r="N20" s="356" t="s">
        <v>250</v>
      </c>
      <c r="O20" s="357"/>
      <c r="P20" s="357"/>
      <c r="Q20" s="694"/>
      <c r="R20" s="788"/>
      <c r="S20" s="789"/>
      <c r="T20" s="745"/>
      <c r="U20" s="789"/>
      <c r="V20" s="789"/>
      <c r="W20" s="745"/>
      <c r="X20" s="745" t="s">
        <v>485</v>
      </c>
      <c r="Y20" s="745"/>
      <c r="Z20" s="761"/>
      <c r="AA20" s="761" t="s">
        <v>489</v>
      </c>
      <c r="AB20" s="742"/>
      <c r="AC20" s="355"/>
      <c r="AD20" s="258"/>
      <c r="AE20" s="24"/>
    </row>
    <row r="21" spans="1:31" ht="17.25" customHeight="1">
      <c r="A21" s="669"/>
      <c r="B21" s="687" t="s">
        <v>150</v>
      </c>
      <c r="C21" s="681" t="s">
        <v>203</v>
      </c>
      <c r="D21" s="682"/>
      <c r="E21" s="183">
        <v>16</v>
      </c>
      <c r="F21" s="285">
        <v>13</v>
      </c>
      <c r="G21" s="25">
        <v>13</v>
      </c>
      <c r="H21" s="25"/>
      <c r="I21" s="25"/>
      <c r="J21" s="25"/>
      <c r="K21" s="25"/>
      <c r="L21" s="27"/>
      <c r="M21" s="4"/>
      <c r="N21" s="356"/>
      <c r="O21" s="358"/>
      <c r="P21" s="358"/>
      <c r="Q21" s="694"/>
      <c r="R21" s="788"/>
      <c r="S21" s="789"/>
      <c r="T21" s="745"/>
      <c r="U21" s="789"/>
      <c r="V21" s="789"/>
      <c r="W21" s="745"/>
      <c r="X21" s="745"/>
      <c r="Y21" s="745"/>
      <c r="Z21" s="761"/>
      <c r="AA21" s="761"/>
      <c r="AB21" s="742"/>
      <c r="AC21" s="355"/>
      <c r="AD21" s="258"/>
      <c r="AE21" s="24"/>
    </row>
    <row r="22" spans="1:31" ht="17.25" customHeight="1">
      <c r="A22" s="669"/>
      <c r="B22" s="688"/>
      <c r="C22" s="681" t="s">
        <v>204</v>
      </c>
      <c r="D22" s="682"/>
      <c r="E22" s="183">
        <v>17</v>
      </c>
      <c r="F22" s="285"/>
      <c r="G22" s="25"/>
      <c r="H22" s="25"/>
      <c r="I22" s="25"/>
      <c r="J22" s="25"/>
      <c r="K22" s="25"/>
      <c r="L22" s="27"/>
      <c r="M22" s="4"/>
      <c r="N22" s="359"/>
      <c r="O22" s="358"/>
      <c r="P22" s="358"/>
      <c r="Q22" s="694"/>
      <c r="R22" s="788"/>
      <c r="S22" s="789"/>
      <c r="T22" s="745"/>
      <c r="U22" s="789"/>
      <c r="V22" s="789"/>
      <c r="W22" s="745"/>
      <c r="X22" s="745"/>
      <c r="Y22" s="745"/>
      <c r="Z22" s="761"/>
      <c r="AA22" s="761"/>
      <c r="AB22" s="742"/>
      <c r="AC22" s="355"/>
      <c r="AD22" s="258"/>
      <c r="AE22" s="24"/>
    </row>
    <row r="23" spans="1:31" ht="17.25" customHeight="1">
      <c r="A23" s="669"/>
      <c r="B23" s="688"/>
      <c r="C23" s="681" t="s">
        <v>205</v>
      </c>
      <c r="D23" s="682"/>
      <c r="E23" s="183">
        <v>18</v>
      </c>
      <c r="F23" s="285"/>
      <c r="G23" s="25"/>
      <c r="H23" s="25"/>
      <c r="I23" s="25"/>
      <c r="J23" s="25"/>
      <c r="K23" s="25"/>
      <c r="L23" s="27"/>
      <c r="M23" s="4"/>
      <c r="N23" s="359"/>
      <c r="O23" s="358"/>
      <c r="P23" s="358"/>
      <c r="Q23" s="694"/>
      <c r="R23" s="788"/>
      <c r="S23" s="789"/>
      <c r="T23" s="745"/>
      <c r="U23" s="789"/>
      <c r="V23" s="789"/>
      <c r="W23" s="745"/>
      <c r="X23" s="745"/>
      <c r="Y23" s="745"/>
      <c r="Z23" s="761"/>
      <c r="AA23" s="761"/>
      <c r="AB23" s="742"/>
      <c r="AC23" s="355"/>
      <c r="AD23" s="258"/>
      <c r="AE23" s="24"/>
    </row>
    <row r="24" spans="1:31" ht="17.25" customHeight="1">
      <c r="A24" s="669"/>
      <c r="B24" s="688"/>
      <c r="C24" s="681" t="s">
        <v>206</v>
      </c>
      <c r="D24" s="682"/>
      <c r="E24" s="183">
        <v>19</v>
      </c>
      <c r="F24" s="285">
        <v>22</v>
      </c>
      <c r="G24" s="25">
        <v>18</v>
      </c>
      <c r="H24" s="25">
        <v>4</v>
      </c>
      <c r="I24" s="25">
        <v>1</v>
      </c>
      <c r="J24" s="25"/>
      <c r="K24" s="25"/>
      <c r="L24" s="27"/>
      <c r="M24" s="4"/>
      <c r="N24" s="359"/>
      <c r="O24" s="358"/>
      <c r="P24" s="358"/>
      <c r="Q24" s="694"/>
      <c r="R24" s="788"/>
      <c r="S24" s="789"/>
      <c r="T24" s="745"/>
      <c r="U24" s="789"/>
      <c r="V24" s="789"/>
      <c r="W24" s="745"/>
      <c r="X24" s="745"/>
      <c r="Y24" s="745"/>
      <c r="Z24" s="761"/>
      <c r="AA24" s="761"/>
      <c r="AB24" s="742"/>
      <c r="AC24" s="355"/>
      <c r="AD24" s="258"/>
      <c r="AE24" s="24"/>
    </row>
    <row r="25" spans="1:31" ht="32.25" customHeight="1">
      <c r="A25" s="673" t="s">
        <v>151</v>
      </c>
      <c r="B25" s="674"/>
      <c r="C25" s="674"/>
      <c r="D25" s="675"/>
      <c r="E25" s="183">
        <v>20</v>
      </c>
      <c r="F25" s="285"/>
      <c r="G25" s="25"/>
      <c r="H25" s="25"/>
      <c r="I25" s="25"/>
      <c r="J25" s="25"/>
      <c r="K25" s="25"/>
      <c r="L25" s="27"/>
      <c r="M25" s="4"/>
      <c r="N25" s="356" t="s">
        <v>63</v>
      </c>
      <c r="O25" s="358"/>
      <c r="P25" s="358"/>
      <c r="Q25" s="694"/>
      <c r="R25" s="784" t="s">
        <v>486</v>
      </c>
      <c r="S25" s="745" t="s">
        <v>487</v>
      </c>
      <c r="T25" s="745"/>
      <c r="U25" s="745" t="s">
        <v>61</v>
      </c>
      <c r="V25" s="745" t="s">
        <v>62</v>
      </c>
      <c r="W25" s="745"/>
      <c r="X25" s="745"/>
      <c r="Y25" s="745"/>
      <c r="Z25" s="761"/>
      <c r="AA25" s="761"/>
      <c r="AB25" s="742"/>
      <c r="AC25" s="355"/>
      <c r="AD25" s="258"/>
    </row>
    <row r="26" spans="1:31" ht="32.25" customHeight="1" thickBot="1">
      <c r="A26" s="676" t="s">
        <v>152</v>
      </c>
      <c r="B26" s="677"/>
      <c r="C26" s="677"/>
      <c r="D26" s="678"/>
      <c r="E26" s="183">
        <v>21</v>
      </c>
      <c r="F26" s="285"/>
      <c r="G26" s="25"/>
      <c r="H26" s="25"/>
      <c r="I26" s="25"/>
      <c r="J26" s="25"/>
      <c r="K26" s="25"/>
      <c r="L26" s="27"/>
      <c r="M26" s="4"/>
      <c r="N26" s="360"/>
      <c r="O26" s="361"/>
      <c r="P26" s="361"/>
      <c r="Q26" s="695"/>
      <c r="R26" s="785"/>
      <c r="S26" s="746"/>
      <c r="T26" s="746"/>
      <c r="U26" s="746"/>
      <c r="V26" s="746"/>
      <c r="W26" s="746"/>
      <c r="X26" s="746"/>
      <c r="Y26" s="746"/>
      <c r="Z26" s="762"/>
      <c r="AA26" s="762"/>
      <c r="AB26" s="743"/>
      <c r="AC26" s="355"/>
      <c r="AD26" s="258"/>
    </row>
    <row r="27" spans="1:31" ht="18.75" customHeight="1" thickBot="1">
      <c r="A27" s="679" t="s">
        <v>145</v>
      </c>
      <c r="B27" s="674" t="s">
        <v>346</v>
      </c>
      <c r="C27" s="674"/>
      <c r="D27" s="675"/>
      <c r="E27" s="183">
        <v>22</v>
      </c>
      <c r="F27" s="285"/>
      <c r="G27" s="25"/>
      <c r="H27" s="25"/>
      <c r="I27" s="25"/>
      <c r="J27" s="25"/>
      <c r="K27" s="25"/>
      <c r="L27" s="27"/>
      <c r="M27" s="4"/>
      <c r="N27" s="782" t="s">
        <v>371</v>
      </c>
      <c r="O27" s="783"/>
      <c r="P27" s="783"/>
      <c r="Q27" s="362" t="s">
        <v>57</v>
      </c>
      <c r="R27" s="369">
        <v>1</v>
      </c>
      <c r="S27" s="363">
        <v>2</v>
      </c>
      <c r="T27" s="363">
        <v>3</v>
      </c>
      <c r="U27" s="363">
        <v>4</v>
      </c>
      <c r="V27" s="363">
        <v>5</v>
      </c>
      <c r="W27" s="363">
        <v>6</v>
      </c>
      <c r="X27" s="363">
        <v>7</v>
      </c>
      <c r="Y27" s="363">
        <v>8</v>
      </c>
      <c r="Z27" s="363">
        <v>9</v>
      </c>
      <c r="AA27" s="364">
        <v>10</v>
      </c>
      <c r="AB27" s="365">
        <v>11</v>
      </c>
      <c r="AC27" s="355"/>
      <c r="AD27" s="258"/>
    </row>
    <row r="28" spans="1:31" ht="18.75" customHeight="1">
      <c r="A28" s="679"/>
      <c r="B28" s="674" t="s">
        <v>143</v>
      </c>
      <c r="C28" s="674"/>
      <c r="D28" s="675"/>
      <c r="E28" s="183">
        <v>23</v>
      </c>
      <c r="F28" s="285"/>
      <c r="G28" s="25"/>
      <c r="H28" s="25"/>
      <c r="I28" s="25"/>
      <c r="J28" s="25"/>
      <c r="K28" s="25"/>
      <c r="L28" s="27"/>
      <c r="M28" s="4"/>
      <c r="N28" s="779" t="s">
        <v>266</v>
      </c>
      <c r="O28" s="780"/>
      <c r="P28" s="781"/>
      <c r="Q28" s="371">
        <v>1</v>
      </c>
      <c r="R28" s="454"/>
      <c r="S28" s="455"/>
      <c r="T28" s="455"/>
      <c r="U28" s="455"/>
      <c r="V28" s="455"/>
      <c r="W28" s="455"/>
      <c r="X28" s="455"/>
      <c r="Y28" s="455"/>
      <c r="Z28" s="455"/>
      <c r="AA28" s="455"/>
      <c r="AB28" s="456"/>
      <c r="AC28" s="355"/>
      <c r="AD28" s="258"/>
    </row>
    <row r="29" spans="1:31" ht="30.75" customHeight="1">
      <c r="A29" s="673" t="s">
        <v>153</v>
      </c>
      <c r="B29" s="674"/>
      <c r="C29" s="674"/>
      <c r="D29" s="675"/>
      <c r="E29" s="183">
        <v>24</v>
      </c>
      <c r="F29" s="285"/>
      <c r="G29" s="25"/>
      <c r="H29" s="25"/>
      <c r="I29" s="25"/>
      <c r="J29" s="25"/>
      <c r="K29" s="25"/>
      <c r="L29" s="27"/>
      <c r="M29" s="4"/>
      <c r="N29" s="790" t="s">
        <v>64</v>
      </c>
      <c r="O29" s="777" t="s">
        <v>215</v>
      </c>
      <c r="P29" s="778"/>
      <c r="Q29" s="366">
        <v>2</v>
      </c>
      <c r="R29" s="457"/>
      <c r="S29" s="458"/>
      <c r="T29" s="458"/>
      <c r="U29" s="458"/>
      <c r="V29" s="458"/>
      <c r="W29" s="458"/>
      <c r="X29" s="458"/>
      <c r="Y29" s="458"/>
      <c r="Z29" s="458"/>
      <c r="AA29" s="459"/>
      <c r="AB29" s="460"/>
      <c r="AC29" s="355"/>
      <c r="AD29" s="258"/>
    </row>
    <row r="30" spans="1:31" ht="18.75" customHeight="1">
      <c r="A30" s="690" t="s">
        <v>154</v>
      </c>
      <c r="B30" s="691"/>
      <c r="C30" s="691"/>
      <c r="D30" s="692"/>
      <c r="E30" s="183">
        <v>25</v>
      </c>
      <c r="F30" s="285"/>
      <c r="G30" s="25"/>
      <c r="H30" s="25"/>
      <c r="I30" s="25"/>
      <c r="J30" s="25"/>
      <c r="K30" s="25"/>
      <c r="L30" s="27"/>
      <c r="M30" s="4"/>
      <c r="N30" s="790"/>
      <c r="O30" s="667" t="s">
        <v>240</v>
      </c>
      <c r="P30" s="668"/>
      <c r="Q30" s="366">
        <v>3</v>
      </c>
      <c r="R30" s="457"/>
      <c r="S30" s="458"/>
      <c r="T30" s="458"/>
      <c r="U30" s="458"/>
      <c r="V30" s="458"/>
      <c r="W30" s="458"/>
      <c r="X30" s="458"/>
      <c r="Y30" s="458"/>
      <c r="Z30" s="458"/>
      <c r="AA30" s="459"/>
      <c r="AB30" s="460"/>
      <c r="AC30" s="355"/>
      <c r="AD30" s="258"/>
    </row>
    <row r="31" spans="1:31" ht="18.75" customHeight="1">
      <c r="A31" s="679" t="s">
        <v>145</v>
      </c>
      <c r="B31" s="674" t="s">
        <v>346</v>
      </c>
      <c r="C31" s="674"/>
      <c r="D31" s="675"/>
      <c r="E31" s="183">
        <v>26</v>
      </c>
      <c r="F31" s="285"/>
      <c r="G31" s="25"/>
      <c r="H31" s="25"/>
      <c r="I31" s="25"/>
      <c r="J31" s="25"/>
      <c r="K31" s="25"/>
      <c r="L31" s="27"/>
      <c r="M31" s="4"/>
      <c r="N31" s="790"/>
      <c r="O31" s="791" t="s">
        <v>413</v>
      </c>
      <c r="P31" s="370" t="s">
        <v>128</v>
      </c>
      <c r="Q31" s="366">
        <v>4</v>
      </c>
      <c r="R31" s="457"/>
      <c r="S31" s="458"/>
      <c r="T31" s="458"/>
      <c r="U31" s="458"/>
      <c r="V31" s="458"/>
      <c r="W31" s="458"/>
      <c r="X31" s="458"/>
      <c r="Y31" s="458"/>
      <c r="Z31" s="458"/>
      <c r="AA31" s="459"/>
      <c r="AB31" s="460"/>
      <c r="AC31" s="355"/>
      <c r="AD31" s="258"/>
    </row>
    <row r="32" spans="1:31" ht="18.75" customHeight="1">
      <c r="A32" s="679"/>
      <c r="B32" s="674" t="s">
        <v>143</v>
      </c>
      <c r="C32" s="674"/>
      <c r="D32" s="675"/>
      <c r="E32" s="183">
        <v>27</v>
      </c>
      <c r="F32" s="285"/>
      <c r="G32" s="25"/>
      <c r="H32" s="25"/>
      <c r="I32" s="25"/>
      <c r="J32" s="25"/>
      <c r="K32" s="25"/>
      <c r="L32" s="27"/>
      <c r="M32" s="4"/>
      <c r="N32" s="790"/>
      <c r="O32" s="791"/>
      <c r="P32" s="370" t="s">
        <v>65</v>
      </c>
      <c r="Q32" s="366">
        <v>5</v>
      </c>
      <c r="R32" s="457"/>
      <c r="S32" s="458"/>
      <c r="T32" s="458"/>
      <c r="U32" s="458"/>
      <c r="V32" s="458"/>
      <c r="W32" s="458"/>
      <c r="X32" s="458"/>
      <c r="Y32" s="458"/>
      <c r="Z32" s="458"/>
      <c r="AA32" s="459"/>
      <c r="AB32" s="460"/>
      <c r="AC32" s="355"/>
    </row>
    <row r="33" spans="1:29" ht="32.25" customHeight="1">
      <c r="A33" s="673" t="s">
        <v>399</v>
      </c>
      <c r="B33" s="674"/>
      <c r="C33" s="674"/>
      <c r="D33" s="675"/>
      <c r="E33" s="183">
        <v>28</v>
      </c>
      <c r="F33" s="285"/>
      <c r="G33" s="25"/>
      <c r="H33" s="25"/>
      <c r="I33" s="25"/>
      <c r="J33" s="25"/>
      <c r="K33" s="25"/>
      <c r="L33" s="27"/>
      <c r="M33" s="4"/>
      <c r="N33" s="790"/>
      <c r="O33" s="667" t="s">
        <v>465</v>
      </c>
      <c r="P33" s="668"/>
      <c r="Q33" s="366">
        <v>6</v>
      </c>
      <c r="R33" s="457"/>
      <c r="S33" s="458"/>
      <c r="T33" s="458"/>
      <c r="U33" s="458"/>
      <c r="V33" s="458"/>
      <c r="W33" s="458"/>
      <c r="X33" s="458"/>
      <c r="Y33" s="458"/>
      <c r="Z33" s="458"/>
      <c r="AA33" s="459"/>
      <c r="AB33" s="460"/>
      <c r="AC33" s="355"/>
    </row>
    <row r="34" spans="1:29" ht="41.25" customHeight="1">
      <c r="A34" s="684" t="s">
        <v>216</v>
      </c>
      <c r="B34" s="685"/>
      <c r="C34" s="685"/>
      <c r="D34" s="686"/>
      <c r="E34" s="183">
        <v>29</v>
      </c>
      <c r="F34" s="285"/>
      <c r="G34" s="25"/>
      <c r="H34" s="25"/>
      <c r="I34" s="25"/>
      <c r="J34" s="25"/>
      <c r="K34" s="25"/>
      <c r="L34" s="27"/>
      <c r="M34" s="4"/>
      <c r="N34" s="790"/>
      <c r="O34" s="667" t="s">
        <v>66</v>
      </c>
      <c r="P34" s="668"/>
      <c r="Q34" s="366">
        <v>7</v>
      </c>
      <c r="R34" s="457"/>
      <c r="S34" s="458"/>
      <c r="T34" s="458"/>
      <c r="U34" s="458"/>
      <c r="V34" s="458"/>
      <c r="W34" s="458"/>
      <c r="X34" s="458"/>
      <c r="Y34" s="458"/>
      <c r="Z34" s="458"/>
      <c r="AA34" s="459"/>
      <c r="AB34" s="460"/>
      <c r="AC34" s="355"/>
    </row>
    <row r="35" spans="1:29" ht="38.25" customHeight="1" thickBot="1">
      <c r="A35" s="669" t="s">
        <v>400</v>
      </c>
      <c r="B35" s="670" t="s">
        <v>59</v>
      </c>
      <c r="C35" s="671" t="s">
        <v>176</v>
      </c>
      <c r="D35" s="672"/>
      <c r="E35" s="183">
        <v>30</v>
      </c>
      <c r="F35" s="285"/>
      <c r="G35" s="25"/>
      <c r="H35" s="25"/>
      <c r="I35" s="25"/>
      <c r="J35" s="25"/>
      <c r="K35" s="25"/>
      <c r="L35" s="27"/>
      <c r="M35" s="4"/>
      <c r="N35" s="664" t="s">
        <v>67</v>
      </c>
      <c r="O35" s="665"/>
      <c r="P35" s="666"/>
      <c r="Q35" s="367">
        <v>8</v>
      </c>
      <c r="R35" s="461"/>
      <c r="S35" s="462"/>
      <c r="T35" s="462"/>
      <c r="U35" s="462"/>
      <c r="V35" s="462"/>
      <c r="W35" s="462"/>
      <c r="X35" s="462"/>
      <c r="Y35" s="462"/>
      <c r="Z35" s="462"/>
      <c r="AA35" s="463"/>
      <c r="AB35" s="464"/>
      <c r="AC35" s="355"/>
    </row>
    <row r="36" spans="1:29" ht="38.25" customHeight="1" thickBot="1">
      <c r="A36" s="669"/>
      <c r="B36" s="670"/>
      <c r="C36" s="265" t="s">
        <v>252</v>
      </c>
      <c r="D36" s="264" t="s">
        <v>491</v>
      </c>
      <c r="E36" s="183">
        <v>31</v>
      </c>
      <c r="F36" s="285"/>
      <c r="G36" s="25"/>
      <c r="H36" s="25"/>
      <c r="I36" s="25"/>
      <c r="J36" s="25"/>
      <c r="K36" s="25"/>
      <c r="L36" s="27"/>
      <c r="M36" s="5"/>
      <c r="N36" s="662" t="s">
        <v>45</v>
      </c>
      <c r="O36" s="663"/>
      <c r="P36" s="663"/>
      <c r="Q36" s="368">
        <v>9</v>
      </c>
      <c r="R36" s="347">
        <f>SUM(R28:R35)</f>
        <v>0</v>
      </c>
      <c r="S36" s="348">
        <f t="shared" ref="S36:AB36" si="2">SUM(S28:S35)</f>
        <v>0</v>
      </c>
      <c r="T36" s="348">
        <f t="shared" si="2"/>
        <v>0</v>
      </c>
      <c r="U36" s="348">
        <f t="shared" si="2"/>
        <v>0</v>
      </c>
      <c r="V36" s="348">
        <f t="shared" si="2"/>
        <v>0</v>
      </c>
      <c r="W36" s="348">
        <f t="shared" si="2"/>
        <v>0</v>
      </c>
      <c r="X36" s="348">
        <f t="shared" si="2"/>
        <v>0</v>
      </c>
      <c r="Y36" s="348">
        <f t="shared" si="2"/>
        <v>0</v>
      </c>
      <c r="Z36" s="348">
        <f t="shared" si="2"/>
        <v>0</v>
      </c>
      <c r="AA36" s="348">
        <f t="shared" si="2"/>
        <v>0</v>
      </c>
      <c r="AB36" s="349">
        <f t="shared" si="2"/>
        <v>0</v>
      </c>
      <c r="AC36" s="355"/>
    </row>
    <row r="37" spans="1:29" ht="32.25" customHeight="1">
      <c r="A37" s="669"/>
      <c r="B37" s="680" t="s">
        <v>287</v>
      </c>
      <c r="C37" s="681" t="s">
        <v>288</v>
      </c>
      <c r="D37" s="682"/>
      <c r="E37" s="183">
        <v>32</v>
      </c>
      <c r="F37" s="285"/>
      <c r="G37" s="25"/>
      <c r="H37" s="25"/>
      <c r="I37" s="25"/>
      <c r="J37" s="25"/>
      <c r="K37" s="25"/>
      <c r="L37" s="27"/>
      <c r="M37" s="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</row>
    <row r="38" spans="1:29" ht="42.75" customHeight="1">
      <c r="A38" s="669"/>
      <c r="B38" s="680"/>
      <c r="C38" s="680" t="s">
        <v>252</v>
      </c>
      <c r="D38" s="264" t="s">
        <v>12</v>
      </c>
      <c r="E38" s="183">
        <v>33</v>
      </c>
      <c r="F38" s="285"/>
      <c r="G38" s="25"/>
      <c r="H38" s="25"/>
      <c r="I38" s="25"/>
      <c r="J38" s="25"/>
      <c r="K38" s="25"/>
      <c r="L38" s="27"/>
      <c r="M38" s="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</row>
    <row r="39" spans="1:29" ht="24" customHeight="1">
      <c r="A39" s="669"/>
      <c r="B39" s="680"/>
      <c r="C39" s="680"/>
      <c r="D39" s="264" t="s">
        <v>494</v>
      </c>
      <c r="E39" s="183">
        <v>34</v>
      </c>
      <c r="F39" s="285"/>
      <c r="G39" s="25"/>
      <c r="H39" s="25"/>
      <c r="I39" s="25"/>
      <c r="J39" s="25"/>
      <c r="K39" s="25"/>
      <c r="L39" s="27"/>
      <c r="M39" s="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</row>
    <row r="40" spans="1:29">
      <c r="A40" s="669"/>
      <c r="B40" s="680"/>
      <c r="C40" s="680"/>
      <c r="D40" s="264" t="s">
        <v>114</v>
      </c>
      <c r="E40" s="183">
        <v>35</v>
      </c>
      <c r="F40" s="285"/>
      <c r="G40" s="25"/>
      <c r="H40" s="25"/>
      <c r="I40" s="25"/>
      <c r="J40" s="25"/>
      <c r="K40" s="25"/>
      <c r="L40" s="27"/>
      <c r="M40" s="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</row>
    <row r="41" spans="1:29" ht="39.75" customHeight="1">
      <c r="A41" s="669"/>
      <c r="B41" s="680"/>
      <c r="C41" s="680"/>
      <c r="D41" s="264" t="s">
        <v>491</v>
      </c>
      <c r="E41" s="183">
        <v>36</v>
      </c>
      <c r="F41" s="285"/>
      <c r="G41" s="25"/>
      <c r="H41" s="25"/>
      <c r="I41" s="25"/>
      <c r="J41" s="25"/>
      <c r="K41" s="25"/>
      <c r="L41" s="27"/>
      <c r="M41" s="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</row>
    <row r="42" spans="1:29" ht="26.25" customHeight="1">
      <c r="A42" s="669"/>
      <c r="B42" s="680"/>
      <c r="C42" s="671" t="s">
        <v>351</v>
      </c>
      <c r="D42" s="683"/>
      <c r="E42" s="183">
        <v>37</v>
      </c>
      <c r="F42" s="285"/>
      <c r="G42" s="25"/>
      <c r="H42" s="25"/>
      <c r="I42" s="25"/>
      <c r="J42" s="25"/>
      <c r="K42" s="25"/>
      <c r="L42" s="27"/>
      <c r="M42" s="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</row>
    <row r="43" spans="1:29" ht="32.25" customHeight="1">
      <c r="A43" s="755" t="s">
        <v>352</v>
      </c>
      <c r="B43" s="756"/>
      <c r="C43" s="756"/>
      <c r="D43" s="757"/>
      <c r="E43" s="183">
        <v>38</v>
      </c>
      <c r="F43" s="285">
        <v>2</v>
      </c>
      <c r="G43" s="25">
        <v>2</v>
      </c>
      <c r="H43" s="25"/>
      <c r="I43" s="25"/>
      <c r="J43" s="25"/>
      <c r="K43" s="25"/>
      <c r="L43" s="27"/>
      <c r="M43" s="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</row>
    <row r="44" spans="1:29" ht="32.25" customHeight="1" thickBot="1">
      <c r="A44" s="758" t="s">
        <v>226</v>
      </c>
      <c r="B44" s="759"/>
      <c r="C44" s="759"/>
      <c r="D44" s="760"/>
      <c r="E44" s="183">
        <v>39</v>
      </c>
      <c r="F44" s="28">
        <v>4</v>
      </c>
      <c r="G44" s="39">
        <v>2</v>
      </c>
      <c r="H44" s="39">
        <v>2</v>
      </c>
      <c r="I44" s="39"/>
      <c r="J44" s="39"/>
      <c r="K44" s="39"/>
      <c r="L44" s="29"/>
      <c r="M44" s="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</row>
    <row r="45" spans="1:29" ht="19.5" thickBot="1">
      <c r="A45" s="747" t="s">
        <v>45</v>
      </c>
      <c r="B45" s="748"/>
      <c r="C45" s="748"/>
      <c r="D45" s="749"/>
      <c r="E45" s="62">
        <v>40</v>
      </c>
      <c r="F45" s="32">
        <f t="shared" ref="F45:L45" si="3">SUM(F6:F44)</f>
        <v>2623</v>
      </c>
      <c r="G45" s="33">
        <f t="shared" si="3"/>
        <v>2575</v>
      </c>
      <c r="H45" s="33">
        <f t="shared" si="3"/>
        <v>48</v>
      </c>
      <c r="I45" s="33">
        <f t="shared" si="3"/>
        <v>5</v>
      </c>
      <c r="J45" s="33">
        <f t="shared" si="3"/>
        <v>0</v>
      </c>
      <c r="K45" s="33">
        <f t="shared" si="3"/>
        <v>0</v>
      </c>
      <c r="L45" s="34">
        <f t="shared" si="3"/>
        <v>0</v>
      </c>
      <c r="M45" s="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</row>
    <row r="46" spans="1:2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 sheet="1" objects="1" scenarios="1"/>
  <mergeCells count="129">
    <mergeCell ref="S25:S26"/>
    <mergeCell ref="R25:R26"/>
    <mergeCell ref="R19:S24"/>
    <mergeCell ref="T19:T26"/>
    <mergeCell ref="V25:V26"/>
    <mergeCell ref="U25:U26"/>
    <mergeCell ref="U19:V24"/>
    <mergeCell ref="N29:N34"/>
    <mergeCell ref="O31:O32"/>
    <mergeCell ref="A43:D43"/>
    <mergeCell ref="A44:D44"/>
    <mergeCell ref="AA20:AA26"/>
    <mergeCell ref="Z19:Z26"/>
    <mergeCell ref="Y19:Y26"/>
    <mergeCell ref="X20:X26"/>
    <mergeCell ref="R2:R4"/>
    <mergeCell ref="L2:L4"/>
    <mergeCell ref="G3:G4"/>
    <mergeCell ref="Q2:Q4"/>
    <mergeCell ref="O12:P12"/>
    <mergeCell ref="O14:P14"/>
    <mergeCell ref="O11:P11"/>
    <mergeCell ref="H3:H4"/>
    <mergeCell ref="N4:P4"/>
    <mergeCell ref="N5:P5"/>
    <mergeCell ref="N17:P17"/>
    <mergeCell ref="O33:P33"/>
    <mergeCell ref="O30:P30"/>
    <mergeCell ref="O29:P29"/>
    <mergeCell ref="N28:P28"/>
    <mergeCell ref="N27:P27"/>
    <mergeCell ref="Y8:Y9"/>
    <mergeCell ref="Y15:Y16"/>
    <mergeCell ref="G2:K2"/>
    <mergeCell ref="K3:K4"/>
    <mergeCell ref="J3:J4"/>
    <mergeCell ref="I3:I4"/>
    <mergeCell ref="AB19:AB26"/>
    <mergeCell ref="W19:W26"/>
    <mergeCell ref="A45:D45"/>
    <mergeCell ref="N8:P9"/>
    <mergeCell ref="B15:D15"/>
    <mergeCell ref="B16:D16"/>
    <mergeCell ref="A13:A16"/>
    <mergeCell ref="B14:D14"/>
    <mergeCell ref="B13:D13"/>
    <mergeCell ref="A33:D33"/>
    <mergeCell ref="A29:D29"/>
    <mergeCell ref="A30:D30"/>
    <mergeCell ref="N10:P10"/>
    <mergeCell ref="A31:A32"/>
    <mergeCell ref="B31:D31"/>
    <mergeCell ref="B32:D32"/>
    <mergeCell ref="A18:D18"/>
    <mergeCell ref="B9:D9"/>
    <mergeCell ref="B8:D8"/>
    <mergeCell ref="C22:D22"/>
    <mergeCell ref="AC2:AC4"/>
    <mergeCell ref="AC8:AC9"/>
    <mergeCell ref="AB8:AB9"/>
    <mergeCell ref="AA8:AA9"/>
    <mergeCell ref="W8:W9"/>
    <mergeCell ref="U8:U9"/>
    <mergeCell ref="AC15:AC16"/>
    <mergeCell ref="T8:T9"/>
    <mergeCell ref="V3:W3"/>
    <mergeCell ref="V8:V9"/>
    <mergeCell ref="Z8:Z9"/>
    <mergeCell ref="X8:X9"/>
    <mergeCell ref="S2:AB2"/>
    <mergeCell ref="AA3:AA4"/>
    <mergeCell ref="S3:U3"/>
    <mergeCell ref="AB3:AB4"/>
    <mergeCell ref="AB15:AB16"/>
    <mergeCell ref="AA15:AA16"/>
    <mergeCell ref="Z15:Z16"/>
    <mergeCell ref="X3:Z3"/>
    <mergeCell ref="F2:F4"/>
    <mergeCell ref="A5:D5"/>
    <mergeCell ref="A2:D2"/>
    <mergeCell ref="A4:D4"/>
    <mergeCell ref="E2:E4"/>
    <mergeCell ref="X15:X16"/>
    <mergeCell ref="W15:W16"/>
    <mergeCell ref="V15:V16"/>
    <mergeCell ref="U15:U16"/>
    <mergeCell ref="Q8:Q9"/>
    <mergeCell ref="N7:P7"/>
    <mergeCell ref="A6:D6"/>
    <mergeCell ref="N6:P6"/>
    <mergeCell ref="A7:A10"/>
    <mergeCell ref="B10:D10"/>
    <mergeCell ref="B7:D7"/>
    <mergeCell ref="T15:T16"/>
    <mergeCell ref="N11:N14"/>
    <mergeCell ref="O13:P13"/>
    <mergeCell ref="S8:S9"/>
    <mergeCell ref="S15:S16"/>
    <mergeCell ref="R15:R16"/>
    <mergeCell ref="Q15:Q16"/>
    <mergeCell ref="N15:P16"/>
    <mergeCell ref="A19:A24"/>
    <mergeCell ref="B19:D19"/>
    <mergeCell ref="B20:D20"/>
    <mergeCell ref="B21:B24"/>
    <mergeCell ref="C21:D21"/>
    <mergeCell ref="R8:R9"/>
    <mergeCell ref="A11:D11"/>
    <mergeCell ref="A12:D12"/>
    <mergeCell ref="A17:D17"/>
    <mergeCell ref="C23:D23"/>
    <mergeCell ref="C24:D24"/>
    <mergeCell ref="Q19:Q26"/>
    <mergeCell ref="N36:P36"/>
    <mergeCell ref="N35:P35"/>
    <mergeCell ref="O34:P34"/>
    <mergeCell ref="A35:A42"/>
    <mergeCell ref="B35:B36"/>
    <mergeCell ref="C35:D35"/>
    <mergeCell ref="A25:D25"/>
    <mergeCell ref="A26:D26"/>
    <mergeCell ref="A27:A28"/>
    <mergeCell ref="B27:D27"/>
    <mergeCell ref="B28:D28"/>
    <mergeCell ref="B37:B42"/>
    <mergeCell ref="C37:D37"/>
    <mergeCell ref="C38:C41"/>
    <mergeCell ref="C42:D42"/>
    <mergeCell ref="A34:D34"/>
  </mergeCells>
  <phoneticPr fontId="0" type="noConversion"/>
  <dataValidations count="2">
    <dataValidation type="whole" operator="notBetween" allowBlank="1" showInputMessage="1" showErrorMessage="1" sqref="F6:L44 R6:AC18 R28:AB36">
      <formula1>-100</formula1>
      <formula2>0</formula2>
    </dataValidation>
    <dataValidation operator="notBetween" allowBlank="1" showInputMessage="1" showErrorMessage="1" sqref="F45:L45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5" fitToWidth="2" orientation="portrait" r:id="rId1"/>
  <headerFooter alignWithMargins="0"/>
  <colBreaks count="1" manualBreakCount="1">
    <brk id="13" min="1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0"/>
  <sheetViews>
    <sheetView showZeros="0" zoomScale="115" zoomScaleNormal="115" workbookViewId="0">
      <selection activeCell="F13" sqref="F13"/>
    </sheetView>
  </sheetViews>
  <sheetFormatPr defaultRowHeight="15.75"/>
  <cols>
    <col min="1" max="1" width="6" style="157" customWidth="1"/>
    <col min="2" max="2" width="7.625" style="157" customWidth="1"/>
    <col min="3" max="3" width="6.5" style="157" customWidth="1"/>
    <col min="4" max="4" width="52.125" style="157" customWidth="1"/>
    <col min="5" max="5" width="2.625" style="157" bestFit="1" customWidth="1"/>
    <col min="6" max="6" width="7.875" style="157" customWidth="1"/>
    <col min="7" max="7" width="8.75" style="157" customWidth="1"/>
    <col min="8" max="16384" width="9" style="6"/>
  </cols>
  <sheetData>
    <row r="1" spans="1:8" ht="16.5" customHeight="1" thickBot="1">
      <c r="A1" s="814" t="s">
        <v>495</v>
      </c>
      <c r="B1" s="814"/>
      <c r="C1" s="814"/>
      <c r="D1" s="814"/>
      <c r="E1" s="814"/>
      <c r="F1" s="814"/>
      <c r="G1" s="814"/>
      <c r="H1" s="24"/>
    </row>
    <row r="2" spans="1:8" ht="34.5" customHeight="1" thickBot="1">
      <c r="A2" s="819" t="s">
        <v>496</v>
      </c>
      <c r="B2" s="820"/>
      <c r="C2" s="820"/>
      <c r="D2" s="821"/>
      <c r="E2" s="246" t="s">
        <v>197</v>
      </c>
      <c r="F2" s="247" t="s">
        <v>266</v>
      </c>
      <c r="G2" s="248" t="s">
        <v>410</v>
      </c>
      <c r="H2" s="24"/>
    </row>
    <row r="3" spans="1:8" s="157" customFormat="1" ht="13.5" thickBot="1">
      <c r="A3" s="822" t="s">
        <v>371</v>
      </c>
      <c r="B3" s="823"/>
      <c r="C3" s="823"/>
      <c r="D3" s="824"/>
      <c r="E3" s="249" t="s">
        <v>57</v>
      </c>
      <c r="F3" s="250">
        <v>1</v>
      </c>
      <c r="G3" s="251">
        <v>2</v>
      </c>
    </row>
    <row r="4" spans="1:8" s="157" customFormat="1" ht="15" customHeight="1">
      <c r="A4" s="825" t="s">
        <v>293</v>
      </c>
      <c r="B4" s="826"/>
      <c r="C4" s="826"/>
      <c r="D4" s="827"/>
      <c r="E4" s="252">
        <v>1</v>
      </c>
      <c r="F4" s="30">
        <v>449</v>
      </c>
      <c r="G4" s="31"/>
    </row>
    <row r="5" spans="1:8" s="157" customFormat="1" ht="15" customHeight="1">
      <c r="A5" s="796" t="s">
        <v>300</v>
      </c>
      <c r="B5" s="816" t="s">
        <v>223</v>
      </c>
      <c r="C5" s="816"/>
      <c r="D5" s="817"/>
      <c r="E5" s="253">
        <v>2</v>
      </c>
      <c r="F5" s="285">
        <v>191</v>
      </c>
      <c r="G5" s="286"/>
    </row>
    <row r="6" spans="1:8" s="157" customFormat="1" ht="15" customHeight="1">
      <c r="A6" s="796"/>
      <c r="B6" s="815" t="s">
        <v>49</v>
      </c>
      <c r="C6" s="809" t="s">
        <v>110</v>
      </c>
      <c r="D6" s="810"/>
      <c r="E6" s="253">
        <v>3</v>
      </c>
      <c r="F6" s="285">
        <v>4</v>
      </c>
      <c r="G6" s="286"/>
    </row>
    <row r="7" spans="1:8" s="157" customFormat="1" ht="15" customHeight="1">
      <c r="A7" s="796"/>
      <c r="B7" s="815"/>
      <c r="C7" s="809" t="s">
        <v>189</v>
      </c>
      <c r="D7" s="810"/>
      <c r="E7" s="253">
        <v>4</v>
      </c>
      <c r="F7" s="285">
        <v>5</v>
      </c>
      <c r="G7" s="286"/>
    </row>
    <row r="8" spans="1:8" s="157" customFormat="1" ht="15" customHeight="1">
      <c r="A8" s="796"/>
      <c r="B8" s="815"/>
      <c r="C8" s="809" t="s">
        <v>247</v>
      </c>
      <c r="D8" s="810"/>
      <c r="E8" s="253">
        <v>5</v>
      </c>
      <c r="F8" s="285">
        <v>164</v>
      </c>
      <c r="G8" s="286"/>
    </row>
    <row r="9" spans="1:8" s="157" customFormat="1" ht="15">
      <c r="A9" s="796"/>
      <c r="B9" s="815"/>
      <c r="C9" s="373" t="s">
        <v>300</v>
      </c>
      <c r="D9" s="372" t="s">
        <v>276</v>
      </c>
      <c r="E9" s="253">
        <v>6</v>
      </c>
      <c r="F9" s="285">
        <v>156</v>
      </c>
      <c r="G9" s="286"/>
    </row>
    <row r="10" spans="1:8" s="157" customFormat="1" ht="15" customHeight="1">
      <c r="A10" s="796"/>
      <c r="B10" s="816" t="s">
        <v>111</v>
      </c>
      <c r="C10" s="816"/>
      <c r="D10" s="817"/>
      <c r="E10" s="253">
        <v>7</v>
      </c>
      <c r="F10" s="285">
        <v>250</v>
      </c>
      <c r="G10" s="286"/>
    </row>
    <row r="11" spans="1:8" s="157" customFormat="1" ht="15" customHeight="1">
      <c r="A11" s="796"/>
      <c r="B11" s="818" t="s">
        <v>252</v>
      </c>
      <c r="C11" s="809" t="s">
        <v>247</v>
      </c>
      <c r="D11" s="810"/>
      <c r="E11" s="253">
        <v>8</v>
      </c>
      <c r="F11" s="285">
        <v>35</v>
      </c>
      <c r="G11" s="286"/>
    </row>
    <row r="12" spans="1:8" s="157" customFormat="1" ht="15">
      <c r="A12" s="796"/>
      <c r="B12" s="818"/>
      <c r="C12" s="373" t="s">
        <v>300</v>
      </c>
      <c r="D12" s="372" t="s">
        <v>276</v>
      </c>
      <c r="E12" s="253">
        <v>9</v>
      </c>
      <c r="F12" s="285">
        <v>34</v>
      </c>
      <c r="G12" s="286"/>
    </row>
    <row r="13" spans="1:8" s="157" customFormat="1" ht="26.25" customHeight="1">
      <c r="A13" s="796"/>
      <c r="B13" s="792" t="s">
        <v>320</v>
      </c>
      <c r="C13" s="792"/>
      <c r="D13" s="793"/>
      <c r="E13" s="253">
        <v>10</v>
      </c>
      <c r="F13" s="285"/>
      <c r="G13" s="286"/>
    </row>
    <row r="14" spans="1:8" s="157" customFormat="1" ht="15" customHeight="1">
      <c r="A14" s="796"/>
      <c r="B14" s="792" t="s">
        <v>253</v>
      </c>
      <c r="C14" s="792"/>
      <c r="D14" s="793"/>
      <c r="E14" s="253">
        <v>11</v>
      </c>
      <c r="F14" s="285">
        <v>1</v>
      </c>
      <c r="G14" s="286"/>
    </row>
    <row r="15" spans="1:8" s="157" customFormat="1" ht="26.25" customHeight="1">
      <c r="A15" s="796"/>
      <c r="B15" s="792" t="s">
        <v>95</v>
      </c>
      <c r="C15" s="792"/>
      <c r="D15" s="793"/>
      <c r="E15" s="253">
        <v>12</v>
      </c>
      <c r="F15" s="285"/>
      <c r="G15" s="286"/>
    </row>
    <row r="16" spans="1:8" s="157" customFormat="1" ht="15" customHeight="1">
      <c r="A16" s="796"/>
      <c r="B16" s="792" t="s">
        <v>188</v>
      </c>
      <c r="C16" s="792"/>
      <c r="D16" s="793"/>
      <c r="E16" s="253">
        <v>13</v>
      </c>
      <c r="F16" s="285"/>
      <c r="G16" s="286"/>
    </row>
    <row r="17" spans="1:7" s="157" customFormat="1" ht="26.25" customHeight="1">
      <c r="A17" s="796"/>
      <c r="B17" s="792" t="s">
        <v>139</v>
      </c>
      <c r="C17" s="792"/>
      <c r="D17" s="793"/>
      <c r="E17" s="253">
        <v>14</v>
      </c>
      <c r="F17" s="285"/>
      <c r="G17" s="286"/>
    </row>
    <row r="18" spans="1:7" s="157" customFormat="1" ht="15" customHeight="1">
      <c r="A18" s="796"/>
      <c r="B18" s="792" t="s">
        <v>140</v>
      </c>
      <c r="C18" s="792"/>
      <c r="D18" s="793"/>
      <c r="E18" s="253">
        <v>15</v>
      </c>
      <c r="F18" s="285"/>
      <c r="G18" s="286"/>
    </row>
    <row r="19" spans="1:7" s="157" customFormat="1" ht="15" customHeight="1">
      <c r="A19" s="796"/>
      <c r="B19" s="809" t="s">
        <v>497</v>
      </c>
      <c r="C19" s="809"/>
      <c r="D19" s="810"/>
      <c r="E19" s="253">
        <v>16</v>
      </c>
      <c r="F19" s="285"/>
      <c r="G19" s="286"/>
    </row>
    <row r="20" spans="1:7" s="157" customFormat="1" ht="15" customHeight="1">
      <c r="A20" s="804" t="s">
        <v>50</v>
      </c>
      <c r="B20" s="792" t="s">
        <v>141</v>
      </c>
      <c r="C20" s="792"/>
      <c r="D20" s="793"/>
      <c r="E20" s="253">
        <v>17</v>
      </c>
      <c r="F20" s="285">
        <v>169</v>
      </c>
      <c r="G20" s="286"/>
    </row>
    <row r="21" spans="1:7" s="157" customFormat="1" ht="15" customHeight="1">
      <c r="A21" s="804"/>
      <c r="B21" s="792" t="s">
        <v>138</v>
      </c>
      <c r="C21" s="792"/>
      <c r="D21" s="793"/>
      <c r="E21" s="253">
        <v>18</v>
      </c>
      <c r="F21" s="285"/>
      <c r="G21" s="286"/>
    </row>
    <row r="22" spans="1:7" s="157" customFormat="1" ht="15" customHeight="1">
      <c r="A22" s="804"/>
      <c r="B22" s="792" t="s">
        <v>277</v>
      </c>
      <c r="C22" s="792"/>
      <c r="D22" s="793"/>
      <c r="E22" s="253">
        <v>19</v>
      </c>
      <c r="F22" s="285">
        <v>1</v>
      </c>
      <c r="G22" s="286"/>
    </row>
    <row r="23" spans="1:7" s="157" customFormat="1" ht="15" customHeight="1">
      <c r="A23" s="804"/>
      <c r="B23" s="792" t="s">
        <v>278</v>
      </c>
      <c r="C23" s="792"/>
      <c r="D23" s="793"/>
      <c r="E23" s="253">
        <v>20</v>
      </c>
      <c r="F23" s="285"/>
      <c r="G23" s="286"/>
    </row>
    <row r="24" spans="1:7" s="157" customFormat="1" ht="15" customHeight="1">
      <c r="A24" s="804"/>
      <c r="B24" s="792" t="s">
        <v>279</v>
      </c>
      <c r="C24" s="792"/>
      <c r="D24" s="793"/>
      <c r="E24" s="253">
        <v>21</v>
      </c>
      <c r="F24" s="285"/>
      <c r="G24" s="286"/>
    </row>
    <row r="25" spans="1:7" s="157" customFormat="1" ht="15" customHeight="1">
      <c r="A25" s="804"/>
      <c r="B25" s="792" t="s">
        <v>280</v>
      </c>
      <c r="C25" s="792"/>
      <c r="D25" s="793"/>
      <c r="E25" s="253">
        <v>22</v>
      </c>
      <c r="F25" s="285"/>
      <c r="G25" s="286"/>
    </row>
    <row r="26" spans="1:7" s="157" customFormat="1" ht="15" customHeight="1">
      <c r="A26" s="804"/>
      <c r="B26" s="792" t="s">
        <v>289</v>
      </c>
      <c r="C26" s="792"/>
      <c r="D26" s="793"/>
      <c r="E26" s="253">
        <v>23</v>
      </c>
      <c r="F26" s="285">
        <v>1</v>
      </c>
      <c r="G26" s="286"/>
    </row>
    <row r="27" spans="1:7" s="157" customFormat="1" ht="15" customHeight="1">
      <c r="A27" s="804"/>
      <c r="B27" s="373" t="s">
        <v>300</v>
      </c>
      <c r="C27" s="809" t="s">
        <v>290</v>
      </c>
      <c r="D27" s="810"/>
      <c r="E27" s="253">
        <v>24</v>
      </c>
      <c r="F27" s="285"/>
      <c r="G27" s="286"/>
    </row>
    <row r="28" spans="1:7" s="157" customFormat="1" ht="15" customHeight="1">
      <c r="A28" s="804"/>
      <c r="B28" s="792" t="s">
        <v>262</v>
      </c>
      <c r="C28" s="792"/>
      <c r="D28" s="793"/>
      <c r="E28" s="253">
        <v>25</v>
      </c>
      <c r="F28" s="285"/>
      <c r="G28" s="286"/>
    </row>
    <row r="29" spans="1:7" s="157" customFormat="1" ht="26.25" customHeight="1">
      <c r="A29" s="811" t="s">
        <v>51</v>
      </c>
      <c r="B29" s="812"/>
      <c r="C29" s="812"/>
      <c r="D29" s="813"/>
      <c r="E29" s="253">
        <v>26</v>
      </c>
      <c r="F29" s="285"/>
      <c r="G29" s="286"/>
    </row>
    <row r="30" spans="1:7" s="157" customFormat="1" ht="15" customHeight="1">
      <c r="A30" s="374" t="s">
        <v>252</v>
      </c>
      <c r="B30" s="809" t="s">
        <v>389</v>
      </c>
      <c r="C30" s="809"/>
      <c r="D30" s="810"/>
      <c r="E30" s="253">
        <v>27</v>
      </c>
      <c r="F30" s="285"/>
      <c r="G30" s="286"/>
    </row>
    <row r="31" spans="1:7" s="157" customFormat="1" ht="15" customHeight="1">
      <c r="A31" s="801" t="s">
        <v>282</v>
      </c>
      <c r="B31" s="802"/>
      <c r="C31" s="802"/>
      <c r="D31" s="803"/>
      <c r="E31" s="253">
        <v>28</v>
      </c>
      <c r="F31" s="285">
        <v>22</v>
      </c>
      <c r="G31" s="286"/>
    </row>
    <row r="32" spans="1:7" s="157" customFormat="1" ht="15" customHeight="1">
      <c r="A32" s="374" t="s">
        <v>252</v>
      </c>
      <c r="B32" s="794" t="s">
        <v>263</v>
      </c>
      <c r="C32" s="794"/>
      <c r="D32" s="795"/>
      <c r="E32" s="253">
        <v>29</v>
      </c>
      <c r="F32" s="285"/>
      <c r="G32" s="286"/>
    </row>
    <row r="33" spans="1:7" s="157" customFormat="1" ht="15" customHeight="1">
      <c r="A33" s="796" t="s">
        <v>498</v>
      </c>
      <c r="B33" s="794" t="s">
        <v>158</v>
      </c>
      <c r="C33" s="794"/>
      <c r="D33" s="795"/>
      <c r="E33" s="253">
        <v>30</v>
      </c>
      <c r="F33" s="285"/>
      <c r="G33" s="286"/>
    </row>
    <row r="34" spans="1:7" s="157" customFormat="1" ht="15" customHeight="1">
      <c r="A34" s="796"/>
      <c r="B34" s="794" t="s">
        <v>159</v>
      </c>
      <c r="C34" s="794"/>
      <c r="D34" s="795"/>
      <c r="E34" s="253">
        <v>31</v>
      </c>
      <c r="F34" s="285"/>
      <c r="G34" s="286"/>
    </row>
    <row r="35" spans="1:7" s="157" customFormat="1" ht="15" customHeight="1">
      <c r="A35" s="801" t="s">
        <v>160</v>
      </c>
      <c r="B35" s="802"/>
      <c r="C35" s="802"/>
      <c r="D35" s="803"/>
      <c r="E35" s="253">
        <v>32</v>
      </c>
      <c r="F35" s="285"/>
      <c r="G35" s="286"/>
    </row>
    <row r="36" spans="1:7" s="157" customFormat="1" ht="26.25" customHeight="1">
      <c r="A36" s="375" t="s">
        <v>69</v>
      </c>
      <c r="B36" s="794" t="s">
        <v>309</v>
      </c>
      <c r="C36" s="794"/>
      <c r="D36" s="795"/>
      <c r="E36" s="253">
        <v>33</v>
      </c>
      <c r="F36" s="285"/>
      <c r="G36" s="286"/>
    </row>
    <row r="37" spans="1:7" s="157" customFormat="1" ht="15" customHeight="1">
      <c r="A37" s="801" t="s">
        <v>46</v>
      </c>
      <c r="B37" s="802"/>
      <c r="C37" s="802"/>
      <c r="D37" s="803"/>
      <c r="E37" s="253">
        <v>34</v>
      </c>
      <c r="F37" s="285"/>
      <c r="G37" s="286"/>
    </row>
    <row r="38" spans="1:7" s="157" customFormat="1" ht="15" customHeight="1">
      <c r="A38" s="796" t="s">
        <v>252</v>
      </c>
      <c r="B38" s="794" t="s">
        <v>310</v>
      </c>
      <c r="C38" s="794"/>
      <c r="D38" s="795"/>
      <c r="E38" s="253">
        <v>35</v>
      </c>
      <c r="F38" s="285"/>
      <c r="G38" s="286"/>
    </row>
    <row r="39" spans="1:7" s="157" customFormat="1" ht="15" customHeight="1">
      <c r="A39" s="796"/>
      <c r="B39" s="794" t="s">
        <v>325</v>
      </c>
      <c r="C39" s="794"/>
      <c r="D39" s="795"/>
      <c r="E39" s="253">
        <v>36</v>
      </c>
      <c r="F39" s="285"/>
      <c r="G39" s="286"/>
    </row>
    <row r="40" spans="1:7" s="157" customFormat="1" ht="15" customHeight="1">
      <c r="A40" s="801" t="s">
        <v>7</v>
      </c>
      <c r="B40" s="802"/>
      <c r="C40" s="802"/>
      <c r="D40" s="803"/>
      <c r="E40" s="253">
        <v>37</v>
      </c>
      <c r="F40" s="285"/>
      <c r="G40" s="286"/>
    </row>
    <row r="41" spans="1:7" s="157" customFormat="1" ht="15" customHeight="1">
      <c r="A41" s="804" t="s">
        <v>499</v>
      </c>
      <c r="B41" s="794" t="s">
        <v>8</v>
      </c>
      <c r="C41" s="794"/>
      <c r="D41" s="795"/>
      <c r="E41" s="253">
        <v>38</v>
      </c>
      <c r="F41" s="285"/>
      <c r="G41" s="286"/>
    </row>
    <row r="42" spans="1:7" s="157" customFormat="1" ht="15" customHeight="1">
      <c r="A42" s="804"/>
      <c r="B42" s="806" t="s">
        <v>252</v>
      </c>
      <c r="C42" s="794" t="s">
        <v>9</v>
      </c>
      <c r="D42" s="795"/>
      <c r="E42" s="253">
        <v>39</v>
      </c>
      <c r="F42" s="285"/>
      <c r="G42" s="286"/>
    </row>
    <row r="43" spans="1:7" s="157" customFormat="1" ht="15" customHeight="1">
      <c r="A43" s="804"/>
      <c r="B43" s="807"/>
      <c r="C43" s="376" t="s">
        <v>392</v>
      </c>
      <c r="D43" s="377" t="s">
        <v>354</v>
      </c>
      <c r="E43" s="253">
        <v>40</v>
      </c>
      <c r="F43" s="285"/>
      <c r="G43" s="286"/>
    </row>
    <row r="44" spans="1:7" s="157" customFormat="1" ht="15" customHeight="1">
      <c r="A44" s="804"/>
      <c r="B44" s="794" t="s">
        <v>298</v>
      </c>
      <c r="C44" s="794"/>
      <c r="D44" s="795"/>
      <c r="E44" s="253">
        <v>41</v>
      </c>
      <c r="F44" s="285"/>
      <c r="G44" s="286"/>
    </row>
    <row r="45" spans="1:7" s="157" customFormat="1" ht="15" customHeight="1">
      <c r="A45" s="804"/>
      <c r="B45" s="806" t="s">
        <v>252</v>
      </c>
      <c r="C45" s="794" t="s">
        <v>299</v>
      </c>
      <c r="D45" s="795"/>
      <c r="E45" s="253">
        <v>42</v>
      </c>
      <c r="F45" s="285"/>
      <c r="G45" s="286"/>
    </row>
    <row r="46" spans="1:7" s="157" customFormat="1" ht="15" customHeight="1">
      <c r="A46" s="804"/>
      <c r="B46" s="807"/>
      <c r="C46" s="376" t="s">
        <v>300</v>
      </c>
      <c r="D46" s="377" t="s">
        <v>261</v>
      </c>
      <c r="E46" s="253">
        <v>43</v>
      </c>
      <c r="F46" s="285"/>
      <c r="G46" s="286"/>
    </row>
    <row r="47" spans="1:7" s="157" customFormat="1" ht="15" customHeight="1">
      <c r="A47" s="804"/>
      <c r="B47" s="794" t="s">
        <v>211</v>
      </c>
      <c r="C47" s="794"/>
      <c r="D47" s="795"/>
      <c r="E47" s="253">
        <v>44</v>
      </c>
      <c r="F47" s="285"/>
      <c r="G47" s="286"/>
    </row>
    <row r="48" spans="1:7" s="157" customFormat="1" ht="15" customHeight="1">
      <c r="A48" s="804"/>
      <c r="B48" s="806" t="s">
        <v>252</v>
      </c>
      <c r="C48" s="794" t="s">
        <v>299</v>
      </c>
      <c r="D48" s="795"/>
      <c r="E48" s="253">
        <v>45</v>
      </c>
      <c r="F48" s="285"/>
      <c r="G48" s="286"/>
    </row>
    <row r="49" spans="1:7" s="157" customFormat="1" thickBot="1">
      <c r="A49" s="805"/>
      <c r="B49" s="808"/>
      <c r="C49" s="378" t="s">
        <v>300</v>
      </c>
      <c r="D49" s="379" t="s">
        <v>261</v>
      </c>
      <c r="E49" s="254">
        <v>46</v>
      </c>
      <c r="F49" s="28"/>
      <c r="G49" s="29"/>
    </row>
    <row r="50" spans="1:7" s="157" customFormat="1" ht="15" thickBot="1">
      <c r="A50" s="797" t="s">
        <v>45</v>
      </c>
      <c r="B50" s="798"/>
      <c r="C50" s="799"/>
      <c r="D50" s="800"/>
      <c r="E50" s="255">
        <v>47</v>
      </c>
      <c r="F50" s="256">
        <f>SUM(F4:F49)</f>
        <v>1482</v>
      </c>
      <c r="G50" s="257">
        <f>SUM(G4:G49)</f>
        <v>0</v>
      </c>
    </row>
  </sheetData>
  <sheetProtection sheet="1" objects="1" scenarios="1"/>
  <mergeCells count="55">
    <mergeCell ref="A1:G1"/>
    <mergeCell ref="A5:A19"/>
    <mergeCell ref="B6:B9"/>
    <mergeCell ref="C8:D8"/>
    <mergeCell ref="B10:D10"/>
    <mergeCell ref="B11:B12"/>
    <mergeCell ref="A2:D2"/>
    <mergeCell ref="B19:D19"/>
    <mergeCell ref="B16:D16"/>
    <mergeCell ref="B15:D15"/>
    <mergeCell ref="B17:D17"/>
    <mergeCell ref="B18:D18"/>
    <mergeCell ref="B14:D14"/>
    <mergeCell ref="A3:D3"/>
    <mergeCell ref="A4:D4"/>
    <mergeCell ref="B5:D5"/>
    <mergeCell ref="C6:D6"/>
    <mergeCell ref="C11:D11"/>
    <mergeCell ref="C7:D7"/>
    <mergeCell ref="B13:D13"/>
    <mergeCell ref="B36:D36"/>
    <mergeCell ref="A29:D29"/>
    <mergeCell ref="A31:D31"/>
    <mergeCell ref="B24:D24"/>
    <mergeCell ref="B25:D25"/>
    <mergeCell ref="C27:D27"/>
    <mergeCell ref="B28:D28"/>
    <mergeCell ref="A20:A28"/>
    <mergeCell ref="B26:D26"/>
    <mergeCell ref="B20:D20"/>
    <mergeCell ref="B23:D23"/>
    <mergeCell ref="B30:D30"/>
    <mergeCell ref="A37:D37"/>
    <mergeCell ref="A38:A39"/>
    <mergeCell ref="B39:D39"/>
    <mergeCell ref="B34:D34"/>
    <mergeCell ref="B32:D32"/>
    <mergeCell ref="B38:D38"/>
    <mergeCell ref="A35:D35"/>
    <mergeCell ref="B22:D22"/>
    <mergeCell ref="B21:D21"/>
    <mergeCell ref="B33:D33"/>
    <mergeCell ref="A33:A34"/>
    <mergeCell ref="A50:D50"/>
    <mergeCell ref="A40:D40"/>
    <mergeCell ref="A41:A49"/>
    <mergeCell ref="B41:D41"/>
    <mergeCell ref="B42:B43"/>
    <mergeCell ref="C42:D42"/>
    <mergeCell ref="B44:D44"/>
    <mergeCell ref="B45:B46"/>
    <mergeCell ref="C45:D45"/>
    <mergeCell ref="B47:D47"/>
    <mergeCell ref="B48:B49"/>
    <mergeCell ref="C48:D48"/>
  </mergeCells>
  <phoneticPr fontId="0" type="noConversion"/>
  <dataValidations count="1">
    <dataValidation type="whole" operator="notBetween" allowBlank="1" showInputMessage="1" showErrorMessage="1" sqref="F3:G49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30"/>
  <sheetViews>
    <sheetView showZeros="0" zoomScale="85" zoomScaleNormal="85" workbookViewId="0">
      <selection activeCell="I27" sqref="I27"/>
    </sheetView>
  </sheetViews>
  <sheetFormatPr defaultRowHeight="15.75"/>
  <cols>
    <col min="1" max="1" width="5.125" style="6" customWidth="1"/>
    <col min="2" max="2" width="4.625" style="6" customWidth="1"/>
    <col min="3" max="3" width="6.375" style="6" customWidth="1"/>
    <col min="4" max="4" width="5.125" style="6" bestFit="1" customWidth="1"/>
    <col min="5" max="5" width="20.625" style="6" customWidth="1"/>
    <col min="6" max="6" width="3.375" style="6" bestFit="1" customWidth="1"/>
    <col min="7" max="7" width="8.375" style="6" customWidth="1"/>
    <col min="8" max="8" width="8.875" style="6" customWidth="1"/>
    <col min="9" max="9" width="8" style="6" customWidth="1"/>
    <col min="10" max="10" width="8.5" style="6" customWidth="1"/>
    <col min="11" max="12" width="7.75" style="6" customWidth="1"/>
    <col min="13" max="16384" width="9" style="6"/>
  </cols>
  <sheetData>
    <row r="1" spans="1:12" ht="16.5" thickBot="1"/>
    <row r="2" spans="1:12" ht="34.5" customHeight="1">
      <c r="A2" s="843" t="s">
        <v>123</v>
      </c>
      <c r="B2" s="844"/>
      <c r="C2" s="844"/>
      <c r="D2" s="844"/>
      <c r="E2" s="845"/>
      <c r="F2" s="838" t="s">
        <v>197</v>
      </c>
      <c r="G2" s="835" t="s">
        <v>212</v>
      </c>
      <c r="H2" s="836"/>
      <c r="I2" s="836" t="s">
        <v>213</v>
      </c>
      <c r="J2" s="836"/>
      <c r="K2" s="836" t="s">
        <v>40</v>
      </c>
      <c r="L2" s="837"/>
    </row>
    <row r="3" spans="1:12" ht="39.75" customHeight="1" thickBot="1">
      <c r="A3" s="848" t="s">
        <v>53</v>
      </c>
      <c r="B3" s="849"/>
      <c r="C3" s="849"/>
      <c r="D3" s="849"/>
      <c r="E3" s="849"/>
      <c r="F3" s="839"/>
      <c r="G3" s="150" t="s">
        <v>342</v>
      </c>
      <c r="H3" s="151" t="s">
        <v>343</v>
      </c>
      <c r="I3" s="151" t="s">
        <v>342</v>
      </c>
      <c r="J3" s="151" t="s">
        <v>343</v>
      </c>
      <c r="K3" s="151" t="s">
        <v>342</v>
      </c>
      <c r="L3" s="152" t="s">
        <v>343</v>
      </c>
    </row>
    <row r="4" spans="1:12" ht="16.5" thickBot="1">
      <c r="A4" s="846" t="s">
        <v>371</v>
      </c>
      <c r="B4" s="847"/>
      <c r="C4" s="847"/>
      <c r="D4" s="847"/>
      <c r="E4" s="847"/>
      <c r="F4" s="154" t="s">
        <v>57</v>
      </c>
      <c r="G4" s="155">
        <v>1</v>
      </c>
      <c r="H4" s="153">
        <v>2</v>
      </c>
      <c r="I4" s="153">
        <v>3</v>
      </c>
      <c r="J4" s="153">
        <v>4</v>
      </c>
      <c r="K4" s="153">
        <v>5</v>
      </c>
      <c r="L4" s="156">
        <v>6</v>
      </c>
    </row>
    <row r="5" spans="1:12" s="157" customFormat="1" ht="18" customHeight="1">
      <c r="A5" s="840" t="s">
        <v>266</v>
      </c>
      <c r="B5" s="841"/>
      <c r="C5" s="841"/>
      <c r="D5" s="841"/>
      <c r="E5" s="842"/>
      <c r="F5" s="410">
        <v>1</v>
      </c>
      <c r="G5" s="413">
        <v>15</v>
      </c>
      <c r="H5" s="414">
        <v>4</v>
      </c>
      <c r="I5" s="414"/>
      <c r="J5" s="414"/>
      <c r="K5" s="414"/>
      <c r="L5" s="415"/>
    </row>
    <row r="6" spans="1:12" s="157" customFormat="1" ht="18" customHeight="1">
      <c r="A6" s="850" t="s">
        <v>344</v>
      </c>
      <c r="B6" s="852" t="s">
        <v>94</v>
      </c>
      <c r="C6" s="852"/>
      <c r="D6" s="852"/>
      <c r="E6" s="853"/>
      <c r="F6" s="411">
        <v>2</v>
      </c>
      <c r="G6" s="175"/>
      <c r="H6" s="171"/>
      <c r="I6" s="171"/>
      <c r="J6" s="171"/>
      <c r="K6" s="70" t="s">
        <v>283</v>
      </c>
      <c r="L6" s="416" t="s">
        <v>283</v>
      </c>
    </row>
    <row r="7" spans="1:12" s="157" customFormat="1" ht="32.25" customHeight="1">
      <c r="A7" s="850"/>
      <c r="B7" s="854" t="s">
        <v>252</v>
      </c>
      <c r="C7" s="833" t="s">
        <v>321</v>
      </c>
      <c r="D7" s="833"/>
      <c r="E7" s="834"/>
      <c r="F7" s="411">
        <v>3</v>
      </c>
      <c r="G7" s="175"/>
      <c r="H7" s="171"/>
      <c r="I7" s="171"/>
      <c r="J7" s="171"/>
      <c r="K7" s="70" t="s">
        <v>283</v>
      </c>
      <c r="L7" s="416" t="s">
        <v>283</v>
      </c>
    </row>
    <row r="8" spans="1:12" s="157" customFormat="1" ht="18" customHeight="1">
      <c r="A8" s="850"/>
      <c r="B8" s="854"/>
      <c r="C8" s="833" t="s">
        <v>263</v>
      </c>
      <c r="D8" s="833"/>
      <c r="E8" s="834"/>
      <c r="F8" s="411">
        <v>4</v>
      </c>
      <c r="G8" s="175"/>
      <c r="H8" s="171"/>
      <c r="I8" s="70" t="s">
        <v>283</v>
      </c>
      <c r="J8" s="70" t="s">
        <v>283</v>
      </c>
      <c r="K8" s="70" t="s">
        <v>283</v>
      </c>
      <c r="L8" s="416" t="s">
        <v>283</v>
      </c>
    </row>
    <row r="9" spans="1:12" s="157" customFormat="1" ht="18" customHeight="1">
      <c r="A9" s="850"/>
      <c r="B9" s="854"/>
      <c r="C9" s="855" t="s">
        <v>500</v>
      </c>
      <c r="D9" s="833" t="s">
        <v>322</v>
      </c>
      <c r="E9" s="834"/>
      <c r="F9" s="411">
        <v>5</v>
      </c>
      <c r="G9" s="175"/>
      <c r="H9" s="171"/>
      <c r="I9" s="171"/>
      <c r="J9" s="171"/>
      <c r="K9" s="70" t="s">
        <v>283</v>
      </c>
      <c r="L9" s="416" t="s">
        <v>283</v>
      </c>
    </row>
    <row r="10" spans="1:12" s="157" customFormat="1" ht="18" customHeight="1">
      <c r="A10" s="850"/>
      <c r="B10" s="854"/>
      <c r="C10" s="855"/>
      <c r="D10" s="833" t="s">
        <v>81</v>
      </c>
      <c r="E10" s="834"/>
      <c r="F10" s="411">
        <v>6</v>
      </c>
      <c r="G10" s="175"/>
      <c r="H10" s="171"/>
      <c r="I10" s="171"/>
      <c r="J10" s="171"/>
      <c r="K10" s="70" t="s">
        <v>283</v>
      </c>
      <c r="L10" s="416" t="s">
        <v>283</v>
      </c>
    </row>
    <row r="11" spans="1:12" s="157" customFormat="1" ht="18" customHeight="1">
      <c r="A11" s="850"/>
      <c r="B11" s="854"/>
      <c r="C11" s="833" t="s">
        <v>82</v>
      </c>
      <c r="D11" s="833"/>
      <c r="E11" s="834"/>
      <c r="F11" s="411">
        <v>7</v>
      </c>
      <c r="G11" s="175"/>
      <c r="H11" s="171"/>
      <c r="I11" s="171"/>
      <c r="J11" s="171"/>
      <c r="K11" s="70" t="s">
        <v>283</v>
      </c>
      <c r="L11" s="416" t="s">
        <v>283</v>
      </c>
    </row>
    <row r="12" spans="1:12" s="157" customFormat="1" ht="18" customHeight="1">
      <c r="A12" s="850"/>
      <c r="B12" s="854"/>
      <c r="C12" s="407" t="s">
        <v>281</v>
      </c>
      <c r="D12" s="833" t="s">
        <v>78</v>
      </c>
      <c r="E12" s="834"/>
      <c r="F12" s="411">
        <v>8</v>
      </c>
      <c r="G12" s="175"/>
      <c r="H12" s="171"/>
      <c r="I12" s="171"/>
      <c r="J12" s="171"/>
      <c r="K12" s="70" t="s">
        <v>283</v>
      </c>
      <c r="L12" s="416" t="s">
        <v>283</v>
      </c>
    </row>
    <row r="13" spans="1:12" s="157" customFormat="1" ht="18" customHeight="1">
      <c r="A13" s="850"/>
      <c r="B13" s="854"/>
      <c r="C13" s="833" t="s">
        <v>161</v>
      </c>
      <c r="D13" s="833"/>
      <c r="E13" s="834"/>
      <c r="F13" s="411">
        <v>9</v>
      </c>
      <c r="G13" s="175"/>
      <c r="H13" s="171"/>
      <c r="I13" s="171"/>
      <c r="J13" s="171"/>
      <c r="K13" s="70" t="s">
        <v>283</v>
      </c>
      <c r="L13" s="416" t="s">
        <v>283</v>
      </c>
    </row>
    <row r="14" spans="1:12" s="157" customFormat="1" ht="32.25" customHeight="1">
      <c r="A14" s="850"/>
      <c r="B14" s="854"/>
      <c r="C14" s="828" t="s">
        <v>79</v>
      </c>
      <c r="D14" s="828"/>
      <c r="E14" s="829"/>
      <c r="F14" s="411">
        <v>10</v>
      </c>
      <c r="G14" s="175"/>
      <c r="H14" s="171"/>
      <c r="I14" s="171"/>
      <c r="J14" s="171"/>
      <c r="K14" s="70" t="s">
        <v>283</v>
      </c>
      <c r="L14" s="416" t="s">
        <v>283</v>
      </c>
    </row>
    <row r="15" spans="1:12" s="157" customFormat="1" ht="18" customHeight="1">
      <c r="A15" s="850"/>
      <c r="B15" s="854"/>
      <c r="C15" s="833" t="s">
        <v>357</v>
      </c>
      <c r="D15" s="833"/>
      <c r="E15" s="834"/>
      <c r="F15" s="411">
        <v>11</v>
      </c>
      <c r="G15" s="175"/>
      <c r="H15" s="171"/>
      <c r="I15" s="171"/>
      <c r="J15" s="171"/>
      <c r="K15" s="70" t="s">
        <v>283</v>
      </c>
      <c r="L15" s="416" t="s">
        <v>283</v>
      </c>
    </row>
    <row r="16" spans="1:12" s="157" customFormat="1" ht="18" customHeight="1">
      <c r="A16" s="850"/>
      <c r="B16" s="854"/>
      <c r="C16" s="855" t="s">
        <v>392</v>
      </c>
      <c r="D16" s="833" t="s">
        <v>248</v>
      </c>
      <c r="E16" s="834"/>
      <c r="F16" s="411">
        <v>12</v>
      </c>
      <c r="G16" s="175"/>
      <c r="H16" s="171"/>
      <c r="I16" s="171"/>
      <c r="J16" s="171"/>
      <c r="K16" s="70" t="s">
        <v>283</v>
      </c>
      <c r="L16" s="416" t="s">
        <v>283</v>
      </c>
    </row>
    <row r="17" spans="1:12" s="157" customFormat="1" ht="32.25" customHeight="1">
      <c r="A17" s="850"/>
      <c r="B17" s="854"/>
      <c r="C17" s="855"/>
      <c r="D17" s="408" t="s">
        <v>252</v>
      </c>
      <c r="E17" s="409" t="s">
        <v>335</v>
      </c>
      <c r="F17" s="411">
        <v>13</v>
      </c>
      <c r="G17" s="175"/>
      <c r="H17" s="171"/>
      <c r="I17" s="70" t="s">
        <v>283</v>
      </c>
      <c r="J17" s="70" t="s">
        <v>283</v>
      </c>
      <c r="K17" s="70" t="s">
        <v>283</v>
      </c>
      <c r="L17" s="416" t="s">
        <v>283</v>
      </c>
    </row>
    <row r="18" spans="1:12" s="157" customFormat="1" ht="15.75" customHeight="1">
      <c r="A18" s="850"/>
      <c r="B18" s="854"/>
      <c r="C18" s="855"/>
      <c r="D18" s="833" t="s">
        <v>276</v>
      </c>
      <c r="E18" s="834"/>
      <c r="F18" s="411">
        <v>14</v>
      </c>
      <c r="G18" s="175"/>
      <c r="H18" s="171"/>
      <c r="I18" s="171"/>
      <c r="J18" s="171"/>
      <c r="K18" s="70" t="s">
        <v>283</v>
      </c>
      <c r="L18" s="416" t="s">
        <v>283</v>
      </c>
    </row>
    <row r="19" spans="1:12" s="157" customFormat="1" ht="32.25" customHeight="1">
      <c r="A19" s="850"/>
      <c r="B19" s="854"/>
      <c r="C19" s="855"/>
      <c r="D19" s="408" t="s">
        <v>252</v>
      </c>
      <c r="E19" s="409" t="s">
        <v>335</v>
      </c>
      <c r="F19" s="411">
        <v>15</v>
      </c>
      <c r="G19" s="175"/>
      <c r="H19" s="171"/>
      <c r="I19" s="70" t="s">
        <v>283</v>
      </c>
      <c r="J19" s="70" t="s">
        <v>283</v>
      </c>
      <c r="K19" s="70" t="s">
        <v>283</v>
      </c>
      <c r="L19" s="416" t="s">
        <v>283</v>
      </c>
    </row>
    <row r="20" spans="1:12" s="157" customFormat="1" ht="18" customHeight="1">
      <c r="A20" s="850"/>
      <c r="B20" s="852" t="s">
        <v>239</v>
      </c>
      <c r="C20" s="852"/>
      <c r="D20" s="852"/>
      <c r="E20" s="853"/>
      <c r="F20" s="411">
        <v>16</v>
      </c>
      <c r="G20" s="175"/>
      <c r="H20" s="171"/>
      <c r="I20" s="171"/>
      <c r="J20" s="171"/>
      <c r="K20" s="70" t="s">
        <v>283</v>
      </c>
      <c r="L20" s="416" t="s">
        <v>283</v>
      </c>
    </row>
    <row r="21" spans="1:12" s="157" customFormat="1" ht="18" customHeight="1">
      <c r="A21" s="850"/>
      <c r="B21" s="854" t="s">
        <v>252</v>
      </c>
      <c r="C21" s="451" t="s">
        <v>281</v>
      </c>
      <c r="D21" s="856" t="s">
        <v>190</v>
      </c>
      <c r="E21" s="857"/>
      <c r="F21" s="411">
        <v>17</v>
      </c>
      <c r="G21" s="175"/>
      <c r="H21" s="171"/>
      <c r="I21" s="171"/>
      <c r="J21" s="171"/>
      <c r="K21" s="70" t="s">
        <v>283</v>
      </c>
      <c r="L21" s="416" t="s">
        <v>283</v>
      </c>
    </row>
    <row r="22" spans="1:12" s="157" customFormat="1" ht="18" customHeight="1">
      <c r="A22" s="850"/>
      <c r="B22" s="854"/>
      <c r="C22" s="833" t="s">
        <v>161</v>
      </c>
      <c r="D22" s="833"/>
      <c r="E22" s="834"/>
      <c r="F22" s="411">
        <v>18</v>
      </c>
      <c r="G22" s="175"/>
      <c r="H22" s="171"/>
      <c r="I22" s="171"/>
      <c r="J22" s="171"/>
      <c r="K22" s="70" t="s">
        <v>283</v>
      </c>
      <c r="L22" s="416" t="s">
        <v>283</v>
      </c>
    </row>
    <row r="23" spans="1:12" s="157" customFormat="1" ht="33" customHeight="1">
      <c r="A23" s="850"/>
      <c r="B23" s="854"/>
      <c r="C23" s="828" t="s">
        <v>79</v>
      </c>
      <c r="D23" s="828"/>
      <c r="E23" s="829"/>
      <c r="F23" s="411">
        <v>19</v>
      </c>
      <c r="G23" s="175"/>
      <c r="H23" s="171"/>
      <c r="I23" s="171"/>
      <c r="J23" s="171"/>
      <c r="K23" s="70" t="s">
        <v>283</v>
      </c>
      <c r="L23" s="416" t="s">
        <v>283</v>
      </c>
    </row>
    <row r="24" spans="1:12" s="157" customFormat="1" ht="18" customHeight="1">
      <c r="A24" s="850"/>
      <c r="B24" s="852" t="s">
        <v>191</v>
      </c>
      <c r="C24" s="852"/>
      <c r="D24" s="852"/>
      <c r="E24" s="853"/>
      <c r="F24" s="411">
        <v>20</v>
      </c>
      <c r="G24" s="175">
        <v>15</v>
      </c>
      <c r="H24" s="171">
        <v>4</v>
      </c>
      <c r="I24" s="171"/>
      <c r="J24" s="171"/>
      <c r="K24" s="171"/>
      <c r="L24" s="172"/>
    </row>
    <row r="25" spans="1:12" s="157" customFormat="1" ht="18" customHeight="1">
      <c r="A25" s="850"/>
      <c r="B25" s="854" t="s">
        <v>252</v>
      </c>
      <c r="C25" s="833" t="s">
        <v>237</v>
      </c>
      <c r="D25" s="833"/>
      <c r="E25" s="834"/>
      <c r="F25" s="411">
        <v>21</v>
      </c>
      <c r="G25" s="175"/>
      <c r="H25" s="171"/>
      <c r="I25" s="70" t="s">
        <v>283</v>
      </c>
      <c r="J25" s="70" t="s">
        <v>283</v>
      </c>
      <c r="K25" s="171"/>
      <c r="L25" s="172"/>
    </row>
    <row r="26" spans="1:12" s="157" customFormat="1" ht="33" customHeight="1">
      <c r="A26" s="850"/>
      <c r="B26" s="854"/>
      <c r="C26" s="833" t="s">
        <v>238</v>
      </c>
      <c r="D26" s="833"/>
      <c r="E26" s="834"/>
      <c r="F26" s="411">
        <v>22</v>
      </c>
      <c r="G26" s="417" t="s">
        <v>283</v>
      </c>
      <c r="H26" s="70" t="s">
        <v>283</v>
      </c>
      <c r="I26" s="70" t="s">
        <v>283</v>
      </c>
      <c r="J26" s="70" t="s">
        <v>283</v>
      </c>
      <c r="K26" s="171"/>
      <c r="L26" s="172"/>
    </row>
    <row r="27" spans="1:12" s="157" customFormat="1" ht="62.25" customHeight="1">
      <c r="A27" s="850"/>
      <c r="B27" s="854"/>
      <c r="C27" s="833" t="s">
        <v>129</v>
      </c>
      <c r="D27" s="833"/>
      <c r="E27" s="834"/>
      <c r="F27" s="411">
        <v>23</v>
      </c>
      <c r="G27" s="175">
        <v>15</v>
      </c>
      <c r="H27" s="171">
        <v>3</v>
      </c>
      <c r="I27" s="70" t="s">
        <v>283</v>
      </c>
      <c r="J27" s="70" t="s">
        <v>283</v>
      </c>
      <c r="K27" s="70" t="s">
        <v>283</v>
      </c>
      <c r="L27" s="416" t="s">
        <v>283</v>
      </c>
    </row>
    <row r="28" spans="1:12" s="157" customFormat="1" ht="33" customHeight="1">
      <c r="A28" s="850"/>
      <c r="B28" s="854"/>
      <c r="C28" s="833" t="s">
        <v>199</v>
      </c>
      <c r="D28" s="833"/>
      <c r="E28" s="834"/>
      <c r="F28" s="411">
        <v>24</v>
      </c>
      <c r="G28" s="175"/>
      <c r="H28" s="171"/>
      <c r="I28" s="171"/>
      <c r="J28" s="171"/>
      <c r="K28" s="70" t="s">
        <v>283</v>
      </c>
      <c r="L28" s="416" t="s">
        <v>283</v>
      </c>
    </row>
    <row r="29" spans="1:12" s="157" customFormat="1" ht="18" customHeight="1" thickBot="1">
      <c r="A29" s="851"/>
      <c r="B29" s="831" t="s">
        <v>200</v>
      </c>
      <c r="C29" s="831"/>
      <c r="D29" s="831"/>
      <c r="E29" s="832"/>
      <c r="F29" s="412">
        <v>25</v>
      </c>
      <c r="G29" s="176"/>
      <c r="H29" s="177"/>
      <c r="I29" s="177"/>
      <c r="J29" s="177"/>
      <c r="K29" s="177"/>
      <c r="L29" s="178"/>
    </row>
    <row r="30" spans="1:12" ht="18" customHeight="1" thickBot="1">
      <c r="A30" s="566" t="s">
        <v>45</v>
      </c>
      <c r="B30" s="567"/>
      <c r="C30" s="567"/>
      <c r="D30" s="567"/>
      <c r="E30" s="830"/>
      <c r="F30" s="62">
        <v>26</v>
      </c>
      <c r="G30" s="48">
        <f t="shared" ref="G30:L30" si="0">SUM(G5:G29)</f>
        <v>45</v>
      </c>
      <c r="H30" s="49">
        <f t="shared" si="0"/>
        <v>11</v>
      </c>
      <c r="I30" s="49">
        <f t="shared" si="0"/>
        <v>0</v>
      </c>
      <c r="J30" s="49">
        <f t="shared" si="0"/>
        <v>0</v>
      </c>
      <c r="K30" s="49">
        <f t="shared" si="0"/>
        <v>0</v>
      </c>
      <c r="L30" s="137">
        <f t="shared" si="0"/>
        <v>0</v>
      </c>
    </row>
  </sheetData>
  <sheetProtection sheet="1" objects="1" scenarios="1"/>
  <mergeCells count="37">
    <mergeCell ref="B6:E6"/>
    <mergeCell ref="B25:B28"/>
    <mergeCell ref="C16:C19"/>
    <mergeCell ref="D10:E10"/>
    <mergeCell ref="D12:E12"/>
    <mergeCell ref="D18:E18"/>
    <mergeCell ref="D9:E9"/>
    <mergeCell ref="D16:E16"/>
    <mergeCell ref="D21:E21"/>
    <mergeCell ref="B7:B19"/>
    <mergeCell ref="B20:E20"/>
    <mergeCell ref="C25:E25"/>
    <mergeCell ref="B24:E24"/>
    <mergeCell ref="B21:B23"/>
    <mergeCell ref="C22:E22"/>
    <mergeCell ref="C9:C10"/>
    <mergeCell ref="G2:H2"/>
    <mergeCell ref="I2:J2"/>
    <mergeCell ref="C26:E26"/>
    <mergeCell ref="K2:L2"/>
    <mergeCell ref="C14:E14"/>
    <mergeCell ref="C15:E15"/>
    <mergeCell ref="C8:E8"/>
    <mergeCell ref="C13:E13"/>
    <mergeCell ref="C7:E7"/>
    <mergeCell ref="F2:F3"/>
    <mergeCell ref="A5:E5"/>
    <mergeCell ref="C11:E11"/>
    <mergeCell ref="A2:E2"/>
    <mergeCell ref="A4:E4"/>
    <mergeCell ref="A3:E3"/>
    <mergeCell ref="A6:A29"/>
    <mergeCell ref="C23:E23"/>
    <mergeCell ref="A30:E30"/>
    <mergeCell ref="B29:E29"/>
    <mergeCell ref="C28:E28"/>
    <mergeCell ref="C27:E27"/>
  </mergeCells>
  <phoneticPr fontId="0" type="noConversion"/>
  <dataValidations count="3">
    <dataValidation type="whole" operator="notBetween" allowBlank="1" showInputMessage="1" showErrorMessage="1" sqref="K5:L5 K29:L30 G27:H30 I28:J30 I9:J16 I18:J18 K24:L26 G5:J7 I20:J24 G8:H25">
      <formula1>-100</formula1>
      <formula2>0</formula2>
    </dataValidation>
    <dataValidation type="custom" allowBlank="1" showInputMessage="1" showErrorMessage="1" sqref="I17:J17">
      <formula1>"x"</formula1>
    </dataValidation>
    <dataValidation type="custom" operator="notBetween" allowBlank="1" showInputMessage="1" showErrorMessage="1" sqref="K27:L28 I19:J19 I25:J27 G26:H26 I8:J8 K6:L23">
      <formula1>"x"</formula1>
    </dataValidation>
  </dataValidations>
  <pageMargins left="0.39370078740157483" right="0.39370078740157483" top="0.39370078740157483" bottom="0.78740157480314965" header="0.19685039370078741" footer="0.19685039370078741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J37"/>
  <sheetViews>
    <sheetView showZeros="0" topLeftCell="A19" zoomScale="70" zoomScaleNormal="70" workbookViewId="0">
      <selection activeCell="G12" sqref="G12"/>
    </sheetView>
  </sheetViews>
  <sheetFormatPr defaultRowHeight="15.75"/>
  <cols>
    <col min="1" max="2" width="6.125" style="6" customWidth="1"/>
    <col min="3" max="3" width="4.5" style="6" customWidth="1"/>
    <col min="4" max="4" width="29.125" style="6" customWidth="1"/>
    <col min="5" max="5" width="3.375" style="6" bestFit="1" customWidth="1"/>
    <col min="6" max="6" width="10.625" style="6" customWidth="1"/>
    <col min="7" max="8" width="11.875" style="6" customWidth="1"/>
    <col min="9" max="9" width="10.375" style="6" customWidth="1"/>
    <col min="10" max="16384" width="9" style="6"/>
  </cols>
  <sheetData>
    <row r="1" spans="1:9" ht="7.5" customHeight="1" thickBot="1">
      <c r="A1" s="418"/>
      <c r="B1" s="418"/>
      <c r="C1" s="418"/>
      <c r="D1" s="418"/>
      <c r="E1" s="418"/>
      <c r="F1" s="418"/>
      <c r="G1" s="418"/>
      <c r="H1" s="418"/>
      <c r="I1" s="418"/>
    </row>
    <row r="2" spans="1:9" ht="24.75" customHeight="1">
      <c r="A2" s="858" t="s">
        <v>18</v>
      </c>
      <c r="B2" s="859"/>
      <c r="C2" s="859"/>
      <c r="D2" s="859"/>
      <c r="E2" s="860" t="s">
        <v>197</v>
      </c>
      <c r="F2" s="862" t="s">
        <v>201</v>
      </c>
      <c r="G2" s="836"/>
      <c r="H2" s="836" t="s">
        <v>202</v>
      </c>
      <c r="I2" s="837"/>
    </row>
    <row r="3" spans="1:9" ht="36.75" customHeight="1" thickBot="1">
      <c r="A3" s="863" t="s">
        <v>501</v>
      </c>
      <c r="B3" s="864"/>
      <c r="C3" s="864"/>
      <c r="D3" s="864"/>
      <c r="E3" s="861"/>
      <c r="F3" s="158" t="s">
        <v>72</v>
      </c>
      <c r="G3" s="159" t="s">
        <v>35</v>
      </c>
      <c r="H3" s="159" t="s">
        <v>72</v>
      </c>
      <c r="I3" s="160" t="s">
        <v>35</v>
      </c>
    </row>
    <row r="4" spans="1:9" ht="15.75" customHeight="1" thickBot="1">
      <c r="A4" s="865" t="s">
        <v>297</v>
      </c>
      <c r="B4" s="866"/>
      <c r="C4" s="866"/>
      <c r="D4" s="866"/>
      <c r="E4" s="161" t="s">
        <v>57</v>
      </c>
      <c r="F4" s="206">
        <v>1</v>
      </c>
      <c r="G4" s="162">
        <v>2</v>
      </c>
      <c r="H4" s="162">
        <v>3</v>
      </c>
      <c r="I4" s="163">
        <v>4</v>
      </c>
    </row>
    <row r="5" spans="1:9" ht="19.5" customHeight="1">
      <c r="A5" s="867" t="s">
        <v>266</v>
      </c>
      <c r="B5" s="868"/>
      <c r="C5" s="868"/>
      <c r="D5" s="869"/>
      <c r="E5" s="164">
        <v>1</v>
      </c>
      <c r="F5" s="207">
        <v>15</v>
      </c>
      <c r="G5" s="173"/>
      <c r="H5" s="173"/>
      <c r="I5" s="174"/>
    </row>
    <row r="6" spans="1:9" ht="19.5" customHeight="1">
      <c r="A6" s="870" t="s">
        <v>85</v>
      </c>
      <c r="B6" s="873" t="s">
        <v>86</v>
      </c>
      <c r="C6" s="873"/>
      <c r="D6" s="874"/>
      <c r="E6" s="165">
        <v>2</v>
      </c>
      <c r="F6" s="175"/>
      <c r="G6" s="171"/>
      <c r="H6" s="171"/>
      <c r="I6" s="172"/>
    </row>
    <row r="7" spans="1:9" ht="19.5" customHeight="1">
      <c r="A7" s="871"/>
      <c r="B7" s="875" t="s">
        <v>252</v>
      </c>
      <c r="C7" s="876" t="s">
        <v>80</v>
      </c>
      <c r="D7" s="877"/>
      <c r="E7" s="165">
        <v>3</v>
      </c>
      <c r="F7" s="175"/>
      <c r="G7" s="171"/>
      <c r="H7" s="171"/>
      <c r="I7" s="172"/>
    </row>
    <row r="8" spans="1:9" ht="19.5" customHeight="1">
      <c r="A8" s="871"/>
      <c r="B8" s="875"/>
      <c r="C8" s="876" t="s">
        <v>383</v>
      </c>
      <c r="D8" s="877"/>
      <c r="E8" s="165">
        <v>4</v>
      </c>
      <c r="F8" s="175"/>
      <c r="G8" s="171"/>
      <c r="H8" s="171"/>
      <c r="I8" s="172"/>
    </row>
    <row r="9" spans="1:9" ht="19.5" customHeight="1">
      <c r="A9" s="871"/>
      <c r="B9" s="875"/>
      <c r="C9" s="876" t="s">
        <v>384</v>
      </c>
      <c r="D9" s="877"/>
      <c r="E9" s="165">
        <v>5</v>
      </c>
      <c r="F9" s="175"/>
      <c r="G9" s="171"/>
      <c r="H9" s="171" t="s">
        <v>283</v>
      </c>
      <c r="I9" s="172" t="s">
        <v>283</v>
      </c>
    </row>
    <row r="10" spans="1:9" ht="19.5" customHeight="1">
      <c r="A10" s="871"/>
      <c r="B10" s="876" t="s">
        <v>385</v>
      </c>
      <c r="C10" s="876"/>
      <c r="D10" s="877"/>
      <c r="E10" s="165">
        <v>6</v>
      </c>
      <c r="F10" s="175"/>
      <c r="G10" s="171"/>
      <c r="H10" s="171"/>
      <c r="I10" s="172"/>
    </row>
    <row r="11" spans="1:9" ht="19.5" customHeight="1">
      <c r="A11" s="871"/>
      <c r="B11" s="873" t="s">
        <v>386</v>
      </c>
      <c r="C11" s="873"/>
      <c r="D11" s="874"/>
      <c r="E11" s="165">
        <v>7</v>
      </c>
      <c r="F11" s="175"/>
      <c r="G11" s="171"/>
      <c r="H11" s="171"/>
      <c r="I11" s="172"/>
    </row>
    <row r="12" spans="1:9" ht="19.5" customHeight="1">
      <c r="A12" s="871"/>
      <c r="B12" s="419" t="s">
        <v>281</v>
      </c>
      <c r="C12" s="876" t="s">
        <v>190</v>
      </c>
      <c r="D12" s="877"/>
      <c r="E12" s="165">
        <v>8</v>
      </c>
      <c r="F12" s="175"/>
      <c r="G12" s="171"/>
      <c r="H12" s="171"/>
      <c r="I12" s="172"/>
    </row>
    <row r="13" spans="1:9" ht="50.25" customHeight="1">
      <c r="A13" s="871"/>
      <c r="B13" s="875" t="s">
        <v>387</v>
      </c>
      <c r="C13" s="876" t="s">
        <v>368</v>
      </c>
      <c r="D13" s="877"/>
      <c r="E13" s="165">
        <v>9</v>
      </c>
      <c r="F13" s="175"/>
      <c r="G13" s="171"/>
      <c r="H13" s="171"/>
      <c r="I13" s="172"/>
    </row>
    <row r="14" spans="1:9" ht="33.75" customHeight="1">
      <c r="A14" s="871"/>
      <c r="B14" s="739"/>
      <c r="C14" s="876" t="s">
        <v>52</v>
      </c>
      <c r="D14" s="877"/>
      <c r="E14" s="165">
        <v>10</v>
      </c>
      <c r="F14" s="175"/>
      <c r="G14" s="171"/>
      <c r="H14" s="171"/>
      <c r="I14" s="172"/>
    </row>
    <row r="15" spans="1:9" ht="50.25" customHeight="1">
      <c r="A15" s="871"/>
      <c r="B15" s="739"/>
      <c r="C15" s="876" t="s">
        <v>277</v>
      </c>
      <c r="D15" s="877"/>
      <c r="E15" s="165">
        <v>11</v>
      </c>
      <c r="F15" s="175"/>
      <c r="G15" s="171"/>
      <c r="H15" s="171"/>
      <c r="I15" s="172"/>
    </row>
    <row r="16" spans="1:9" ht="19.5" customHeight="1">
      <c r="A16" s="871"/>
      <c r="B16" s="873" t="s">
        <v>369</v>
      </c>
      <c r="C16" s="873"/>
      <c r="D16" s="874"/>
      <c r="E16" s="165">
        <v>12</v>
      </c>
      <c r="F16" s="175">
        <v>15</v>
      </c>
      <c r="G16" s="171"/>
      <c r="H16" s="171"/>
      <c r="I16" s="172"/>
    </row>
    <row r="17" spans="1:10" ht="72" customHeight="1">
      <c r="A17" s="871"/>
      <c r="B17" s="875" t="s">
        <v>252</v>
      </c>
      <c r="C17" s="876" t="s">
        <v>304</v>
      </c>
      <c r="D17" s="877"/>
      <c r="E17" s="165">
        <v>13</v>
      </c>
      <c r="F17" s="175">
        <v>15</v>
      </c>
      <c r="G17" s="171"/>
      <c r="H17" s="171" t="s">
        <v>283</v>
      </c>
      <c r="I17" s="172" t="s">
        <v>283</v>
      </c>
    </row>
    <row r="18" spans="1:10" ht="36.75" customHeight="1">
      <c r="A18" s="871"/>
      <c r="B18" s="875"/>
      <c r="C18" s="876" t="s">
        <v>305</v>
      </c>
      <c r="D18" s="877"/>
      <c r="E18" s="165">
        <v>14</v>
      </c>
      <c r="F18" s="175"/>
      <c r="G18" s="171"/>
      <c r="H18" s="171"/>
      <c r="I18" s="172"/>
    </row>
    <row r="19" spans="1:10" ht="19.5" customHeight="1">
      <c r="A19" s="871"/>
      <c r="B19" s="875"/>
      <c r="C19" s="876" t="s">
        <v>237</v>
      </c>
      <c r="D19" s="877"/>
      <c r="E19" s="165">
        <v>15</v>
      </c>
      <c r="F19" s="175"/>
      <c r="G19" s="171"/>
      <c r="H19" s="171" t="s">
        <v>283</v>
      </c>
      <c r="I19" s="172" t="s">
        <v>283</v>
      </c>
    </row>
    <row r="20" spans="1:10" ht="19.5" customHeight="1" thickBot="1">
      <c r="A20" s="872"/>
      <c r="B20" s="884" t="s">
        <v>306</v>
      </c>
      <c r="C20" s="884"/>
      <c r="D20" s="885"/>
      <c r="E20" s="166">
        <v>16</v>
      </c>
      <c r="F20" s="176"/>
      <c r="G20" s="177"/>
      <c r="H20" s="177"/>
      <c r="I20" s="178"/>
    </row>
    <row r="21" spans="1:10" ht="19.5" customHeight="1" thickBot="1">
      <c r="A21" s="896" t="s">
        <v>45</v>
      </c>
      <c r="B21" s="897"/>
      <c r="C21" s="897"/>
      <c r="D21" s="897"/>
      <c r="E21" s="50">
        <v>17</v>
      </c>
      <c r="F21" s="32">
        <f>SUM(F5:F20)</f>
        <v>45</v>
      </c>
      <c r="G21" s="33">
        <f>SUM(G5:G20)</f>
        <v>0</v>
      </c>
      <c r="H21" s="33">
        <f>SUM(H5:H20)</f>
        <v>0</v>
      </c>
      <c r="I21" s="34">
        <f>SUM(I5:I20)</f>
        <v>0</v>
      </c>
    </row>
    <row r="22" spans="1:10" ht="7.5" customHeight="1"/>
    <row r="23" spans="1:10" ht="19.5" thickBot="1">
      <c r="A23" s="422" t="s">
        <v>88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ht="18.75">
      <c r="A24" s="104" t="s">
        <v>14</v>
      </c>
      <c r="B24" s="98"/>
      <c r="C24" s="98"/>
      <c r="D24" s="98"/>
      <c r="E24" s="705" t="s">
        <v>197</v>
      </c>
      <c r="F24" s="878" t="s">
        <v>130</v>
      </c>
      <c r="G24" s="880" t="s">
        <v>338</v>
      </c>
      <c r="H24" s="880"/>
      <c r="I24" s="881"/>
    </row>
    <row r="25" spans="1:10" ht="46.5" customHeight="1" thickBot="1">
      <c r="A25" s="882" t="s">
        <v>345</v>
      </c>
      <c r="B25" s="883"/>
      <c r="C25" s="883"/>
      <c r="D25" s="883"/>
      <c r="E25" s="707"/>
      <c r="F25" s="879"/>
      <c r="G25" s="420" t="s">
        <v>77</v>
      </c>
      <c r="H25" s="420" t="s">
        <v>89</v>
      </c>
      <c r="I25" s="421" t="s">
        <v>84</v>
      </c>
    </row>
    <row r="26" spans="1:10" ht="16.5" thickBot="1">
      <c r="A26" s="888" t="s">
        <v>371</v>
      </c>
      <c r="B26" s="889"/>
      <c r="C26" s="889"/>
      <c r="D26" s="889"/>
      <c r="E26" s="263" t="s">
        <v>57</v>
      </c>
      <c r="F26" s="313">
        <v>1</v>
      </c>
      <c r="G26" s="314">
        <v>2</v>
      </c>
      <c r="H26" s="314">
        <v>3</v>
      </c>
      <c r="I26" s="315">
        <v>4</v>
      </c>
    </row>
    <row r="27" spans="1:10" ht="24.75" customHeight="1">
      <c r="A27" s="890" t="s">
        <v>274</v>
      </c>
      <c r="B27" s="891"/>
      <c r="C27" s="894" t="s">
        <v>395</v>
      </c>
      <c r="D27" s="895"/>
      <c r="E27" s="101">
        <v>1</v>
      </c>
      <c r="F27" s="328"/>
      <c r="G27" s="326"/>
      <c r="H27" s="326"/>
      <c r="I27" s="327"/>
    </row>
    <row r="28" spans="1:10" ht="24.75" customHeight="1">
      <c r="A28" s="892"/>
      <c r="B28" s="893"/>
      <c r="C28" s="886" t="s">
        <v>403</v>
      </c>
      <c r="D28" s="887"/>
      <c r="E28" s="102">
        <v>2</v>
      </c>
      <c r="F28" s="324"/>
      <c r="G28" s="321"/>
      <c r="H28" s="321"/>
      <c r="I28" s="322"/>
    </row>
    <row r="29" spans="1:10" ht="33" customHeight="1">
      <c r="A29" s="892" t="s">
        <v>412</v>
      </c>
      <c r="B29" s="900"/>
      <c r="C29" s="886" t="s">
        <v>17</v>
      </c>
      <c r="D29" s="887"/>
      <c r="E29" s="262">
        <v>3</v>
      </c>
      <c r="F29" s="324"/>
      <c r="G29" s="321"/>
      <c r="H29" s="321"/>
      <c r="I29" s="322"/>
    </row>
    <row r="30" spans="1:10" ht="18.75" customHeight="1">
      <c r="A30" s="901"/>
      <c r="B30" s="900"/>
      <c r="C30" s="739" t="s">
        <v>90</v>
      </c>
      <c r="D30" s="323" t="s">
        <v>348</v>
      </c>
      <c r="E30" s="102">
        <v>4</v>
      </c>
      <c r="F30" s="324"/>
      <c r="G30" s="321"/>
      <c r="H30" s="321"/>
      <c r="I30" s="322"/>
    </row>
    <row r="31" spans="1:10" ht="18.75" customHeight="1">
      <c r="A31" s="901"/>
      <c r="B31" s="900"/>
      <c r="C31" s="900"/>
      <c r="D31" s="323" t="s">
        <v>363</v>
      </c>
      <c r="E31" s="262">
        <v>5</v>
      </c>
      <c r="F31" s="324"/>
      <c r="G31" s="321"/>
      <c r="H31" s="321"/>
      <c r="I31" s="322"/>
    </row>
    <row r="32" spans="1:10" ht="18.75" customHeight="1">
      <c r="A32" s="901"/>
      <c r="B32" s="900"/>
      <c r="C32" s="900"/>
      <c r="D32" s="323" t="s">
        <v>91</v>
      </c>
      <c r="E32" s="102">
        <v>6</v>
      </c>
      <c r="F32" s="324"/>
      <c r="G32" s="321"/>
      <c r="H32" s="321"/>
      <c r="I32" s="322"/>
    </row>
    <row r="33" spans="1:9" ht="18.75" customHeight="1">
      <c r="A33" s="901"/>
      <c r="B33" s="900"/>
      <c r="C33" s="900"/>
      <c r="D33" s="323" t="s">
        <v>502</v>
      </c>
      <c r="E33" s="262">
        <v>7</v>
      </c>
      <c r="F33" s="324"/>
      <c r="G33" s="321"/>
      <c r="H33" s="321"/>
      <c r="I33" s="322"/>
    </row>
    <row r="34" spans="1:9" ht="18.75" customHeight="1">
      <c r="A34" s="901"/>
      <c r="B34" s="900"/>
      <c r="C34" s="900"/>
      <c r="D34" s="323" t="s">
        <v>349</v>
      </c>
      <c r="E34" s="102">
        <v>8</v>
      </c>
      <c r="F34" s="324"/>
      <c r="G34" s="321"/>
      <c r="H34" s="321"/>
      <c r="I34" s="322"/>
    </row>
    <row r="35" spans="1:9" ht="18.75">
      <c r="A35" s="901"/>
      <c r="B35" s="900"/>
      <c r="C35" s="886" t="s">
        <v>296</v>
      </c>
      <c r="D35" s="887"/>
      <c r="E35" s="262">
        <v>9</v>
      </c>
      <c r="F35" s="324"/>
      <c r="G35" s="321"/>
      <c r="H35" s="321"/>
      <c r="I35" s="322"/>
    </row>
    <row r="36" spans="1:9" ht="19.5" thickBot="1">
      <c r="A36" s="902"/>
      <c r="B36" s="903"/>
      <c r="C36" s="898" t="s">
        <v>403</v>
      </c>
      <c r="D36" s="899"/>
      <c r="E36" s="184">
        <v>10</v>
      </c>
      <c r="F36" s="325"/>
      <c r="G36" s="316"/>
      <c r="H36" s="316"/>
      <c r="I36" s="317"/>
    </row>
    <row r="37" spans="1:9" ht="17.25" customHeight="1" thickBot="1">
      <c r="A37" s="548" t="s">
        <v>45</v>
      </c>
      <c r="B37" s="549"/>
      <c r="C37" s="549"/>
      <c r="D37" s="549"/>
      <c r="E37" s="62">
        <v>11</v>
      </c>
      <c r="F37" s="318">
        <f>SUM(F27:F36)</f>
        <v>0</v>
      </c>
      <c r="G37" s="319">
        <f>SUM(G27:G36)</f>
        <v>0</v>
      </c>
      <c r="H37" s="319">
        <f>SUM(H27:H36)</f>
        <v>0</v>
      </c>
      <c r="I37" s="320">
        <f>SUM(I27:I36)</f>
        <v>0</v>
      </c>
    </row>
  </sheetData>
  <sheetProtection sheet="1" objects="1" scenarios="1"/>
  <mergeCells count="41">
    <mergeCell ref="C36:D36"/>
    <mergeCell ref="A37:D37"/>
    <mergeCell ref="C35:D35"/>
    <mergeCell ref="A29:B36"/>
    <mergeCell ref="C29:D29"/>
    <mergeCell ref="C30:C34"/>
    <mergeCell ref="C28:D28"/>
    <mergeCell ref="A26:D26"/>
    <mergeCell ref="A27:B28"/>
    <mergeCell ref="C27:D27"/>
    <mergeCell ref="A21:D21"/>
    <mergeCell ref="E24:E25"/>
    <mergeCell ref="F24:F25"/>
    <mergeCell ref="G24:I24"/>
    <mergeCell ref="A25:D25"/>
    <mergeCell ref="B16:D16"/>
    <mergeCell ref="B17:B19"/>
    <mergeCell ref="C17:D17"/>
    <mergeCell ref="C18:D18"/>
    <mergeCell ref="C19:D19"/>
    <mergeCell ref="B20:D20"/>
    <mergeCell ref="A4:D4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A2:D2"/>
    <mergeCell ref="E2:E3"/>
    <mergeCell ref="F2:G2"/>
    <mergeCell ref="H2:I2"/>
    <mergeCell ref="A3:D3"/>
  </mergeCells>
  <dataValidations count="3">
    <dataValidation type="custom" allowBlank="1" showInputMessage="1" showErrorMessage="1" sqref="H9:I9 H17:I17 H19:I19">
      <formula1>"x"</formula1>
    </dataValidation>
    <dataValidation type="whole" operator="notBetween" allowBlank="1" showInputMessage="1" showErrorMessage="1" sqref="H5:I8 H18:I18 H20:I21 E27:E37 H10:I16 F27:I36 F5:G21">
      <formula1>-100</formula1>
      <formula2>0</formula2>
    </dataValidation>
    <dataValidation operator="notBetween" allowBlank="1" showInputMessage="1" showErrorMessage="1" sqref="F37:I37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G40"/>
  <sheetViews>
    <sheetView showZeros="0" zoomScale="85" zoomScaleNormal="85" workbookViewId="0">
      <selection activeCell="E24" sqref="E24"/>
    </sheetView>
  </sheetViews>
  <sheetFormatPr defaultRowHeight="15.75"/>
  <cols>
    <col min="1" max="1" width="17" style="6" customWidth="1"/>
    <col min="2" max="2" width="43.25" style="6" customWidth="1"/>
    <col min="3" max="3" width="2.875" style="6" bestFit="1" customWidth="1"/>
    <col min="4" max="4" width="13.125" style="6" customWidth="1"/>
    <col min="5" max="6" width="16.625" style="6" customWidth="1"/>
    <col min="7" max="7" width="13.125" style="6" customWidth="1"/>
    <col min="8" max="16384" width="9" style="6"/>
  </cols>
  <sheetData>
    <row r="1" spans="1:6" ht="63.75" customHeight="1" thickBot="1">
      <c r="A1" s="703" t="s">
        <v>503</v>
      </c>
      <c r="B1" s="703"/>
      <c r="C1" s="703"/>
      <c r="D1" s="703"/>
      <c r="E1" s="703"/>
      <c r="F1" s="703"/>
    </row>
    <row r="2" spans="1:6" ht="87" customHeight="1" thickBot="1">
      <c r="A2" s="910" t="s">
        <v>506</v>
      </c>
      <c r="B2" s="911"/>
      <c r="C2" s="132" t="s">
        <v>197</v>
      </c>
      <c r="D2" s="208" t="s">
        <v>347</v>
      </c>
      <c r="E2" s="209" t="s">
        <v>504</v>
      </c>
      <c r="F2" s="424" t="s">
        <v>505</v>
      </c>
    </row>
    <row r="3" spans="1:6" ht="16.5" thickBot="1">
      <c r="A3" s="912" t="s">
        <v>371</v>
      </c>
      <c r="B3" s="913"/>
      <c r="C3" s="62" t="s">
        <v>57</v>
      </c>
      <c r="D3" s="390">
        <v>1</v>
      </c>
      <c r="E3" s="380">
        <v>2</v>
      </c>
      <c r="F3" s="381">
        <v>3</v>
      </c>
    </row>
    <row r="4" spans="1:6" ht="19.5" customHeight="1">
      <c r="A4" s="914" t="s">
        <v>377</v>
      </c>
      <c r="B4" s="915"/>
      <c r="C4" s="101">
        <v>1</v>
      </c>
      <c r="D4" s="328"/>
      <c r="E4" s="326">
        <v>3</v>
      </c>
      <c r="F4" s="327">
        <v>4</v>
      </c>
    </row>
    <row r="5" spans="1:6" ht="19.5" customHeight="1">
      <c r="A5" s="916" t="s">
        <v>44</v>
      </c>
      <c r="B5" s="917"/>
      <c r="C5" s="102">
        <v>2</v>
      </c>
      <c r="D5" s="324"/>
      <c r="E5" s="321"/>
      <c r="F5" s="322"/>
    </row>
    <row r="6" spans="1:6" ht="19.5" customHeight="1">
      <c r="A6" s="918" t="s">
        <v>332</v>
      </c>
      <c r="B6" s="919"/>
      <c r="C6" s="103">
        <v>3</v>
      </c>
      <c r="D6" s="324"/>
      <c r="E6" s="321"/>
      <c r="F6" s="322"/>
    </row>
    <row r="7" spans="1:6" ht="19.5" customHeight="1">
      <c r="A7" s="918" t="s">
        <v>2</v>
      </c>
      <c r="B7" s="919"/>
      <c r="C7" s="103">
        <v>4</v>
      </c>
      <c r="D7" s="324"/>
      <c r="E7" s="321"/>
      <c r="F7" s="322"/>
    </row>
    <row r="8" spans="1:6" ht="19.5" customHeight="1">
      <c r="A8" s="918" t="s">
        <v>333</v>
      </c>
      <c r="B8" s="919"/>
      <c r="C8" s="103">
        <v>5</v>
      </c>
      <c r="D8" s="324"/>
      <c r="E8" s="321"/>
      <c r="F8" s="322"/>
    </row>
    <row r="9" spans="1:6" ht="19.5" customHeight="1">
      <c r="A9" s="918" t="s">
        <v>214</v>
      </c>
      <c r="B9" s="919"/>
      <c r="C9" s="103">
        <v>6</v>
      </c>
      <c r="D9" s="324"/>
      <c r="E9" s="321"/>
      <c r="F9" s="322"/>
    </row>
    <row r="10" spans="1:6" ht="19.5" customHeight="1">
      <c r="A10" s="918" t="s">
        <v>58</v>
      </c>
      <c r="B10" s="919"/>
      <c r="C10" s="103">
        <v>7</v>
      </c>
      <c r="D10" s="324"/>
      <c r="E10" s="321"/>
      <c r="F10" s="322"/>
    </row>
    <row r="11" spans="1:6" ht="34.5" customHeight="1">
      <c r="A11" s="920" t="s">
        <v>507</v>
      </c>
      <c r="B11" s="921"/>
      <c r="C11" s="103">
        <v>8</v>
      </c>
      <c r="D11" s="222" t="s">
        <v>283</v>
      </c>
      <c r="E11" s="321"/>
      <c r="F11" s="322"/>
    </row>
    <row r="12" spans="1:6" ht="19.5" customHeight="1">
      <c r="A12" s="918" t="s">
        <v>29</v>
      </c>
      <c r="B12" s="919"/>
      <c r="C12" s="103">
        <v>9</v>
      </c>
      <c r="D12" s="222" t="s">
        <v>283</v>
      </c>
      <c r="E12" s="321"/>
      <c r="F12" s="322"/>
    </row>
    <row r="13" spans="1:6" ht="34.5" customHeight="1">
      <c r="A13" s="918" t="s">
        <v>508</v>
      </c>
      <c r="B13" s="919"/>
      <c r="C13" s="102">
        <v>10</v>
      </c>
      <c r="D13" s="324"/>
      <c r="E13" s="321"/>
      <c r="F13" s="322"/>
    </row>
    <row r="14" spans="1:6" ht="19.5" customHeight="1">
      <c r="A14" s="918" t="s">
        <v>70</v>
      </c>
      <c r="B14" s="919"/>
      <c r="C14" s="184">
        <v>11</v>
      </c>
      <c r="D14" s="324"/>
      <c r="E14" s="321">
        <v>1</v>
      </c>
      <c r="F14" s="322"/>
    </row>
    <row r="15" spans="1:6" ht="19.5" customHeight="1">
      <c r="A15" s="918" t="s">
        <v>104</v>
      </c>
      <c r="B15" s="919"/>
      <c r="C15" s="103">
        <v>12</v>
      </c>
      <c r="D15" s="324"/>
      <c r="E15" s="321">
        <v>2</v>
      </c>
      <c r="F15" s="322">
        <v>4</v>
      </c>
    </row>
    <row r="16" spans="1:6" ht="19.5" customHeight="1" thickBot="1">
      <c r="A16" s="426" t="s">
        <v>268</v>
      </c>
      <c r="B16" s="185" t="s">
        <v>331</v>
      </c>
      <c r="C16" s="167">
        <v>13</v>
      </c>
      <c r="D16" s="325"/>
      <c r="E16" s="316"/>
      <c r="F16" s="317"/>
    </row>
    <row r="17" spans="1:6" ht="19.5" customHeight="1" thickBot="1">
      <c r="A17" s="548" t="s">
        <v>45</v>
      </c>
      <c r="B17" s="922"/>
      <c r="C17" s="62">
        <v>14</v>
      </c>
      <c r="D17" s="318">
        <f>SUM(D4:D16)</f>
        <v>0</v>
      </c>
      <c r="E17" s="319">
        <f>SUM(E4:E16)</f>
        <v>6</v>
      </c>
      <c r="F17" s="320">
        <f>SUM(F4:F16)</f>
        <v>8</v>
      </c>
    </row>
    <row r="18" spans="1:6" ht="5.25" customHeight="1" thickBot="1">
      <c r="A18" s="60"/>
      <c r="B18" s="60"/>
      <c r="C18" s="61"/>
      <c r="D18" s="61"/>
      <c r="E18" s="61"/>
      <c r="F18" s="61"/>
    </row>
    <row r="19" spans="1:6" ht="87" customHeight="1" thickBot="1">
      <c r="A19" s="548" t="s">
        <v>509</v>
      </c>
      <c r="B19" s="922"/>
      <c r="C19" s="186" t="s">
        <v>197</v>
      </c>
      <c r="D19" s="208" t="s">
        <v>347</v>
      </c>
      <c r="E19" s="209" t="s">
        <v>504</v>
      </c>
      <c r="F19" s="424" t="s">
        <v>505</v>
      </c>
    </row>
    <row r="20" spans="1:6" ht="16.5" thickBot="1">
      <c r="A20" s="627" t="s">
        <v>371</v>
      </c>
      <c r="B20" s="904"/>
      <c r="C20" s="62" t="s">
        <v>57</v>
      </c>
      <c r="D20" s="390">
        <v>1</v>
      </c>
      <c r="E20" s="380">
        <v>2</v>
      </c>
      <c r="F20" s="381">
        <v>3</v>
      </c>
    </row>
    <row r="21" spans="1:6" ht="19.5" customHeight="1">
      <c r="A21" s="923" t="s">
        <v>377</v>
      </c>
      <c r="B21" s="924"/>
      <c r="C21" s="101">
        <v>1</v>
      </c>
      <c r="D21" s="328"/>
      <c r="E21" s="326">
        <v>4</v>
      </c>
      <c r="F21" s="327">
        <v>3</v>
      </c>
    </row>
    <row r="22" spans="1:6" ht="34.5" customHeight="1">
      <c r="A22" s="920" t="s">
        <v>510</v>
      </c>
      <c r="B22" s="921"/>
      <c r="C22" s="102">
        <v>2</v>
      </c>
      <c r="D22" s="324"/>
      <c r="E22" s="321"/>
      <c r="F22" s="322"/>
    </row>
    <row r="23" spans="1:6" ht="19.5" customHeight="1">
      <c r="A23" s="920" t="s">
        <v>402</v>
      </c>
      <c r="B23" s="921"/>
      <c r="C23" s="103">
        <v>3</v>
      </c>
      <c r="D23" s="324"/>
      <c r="E23" s="321"/>
      <c r="F23" s="322"/>
    </row>
    <row r="24" spans="1:6" ht="19.5" customHeight="1">
      <c r="A24" s="925" t="s">
        <v>54</v>
      </c>
      <c r="B24" s="926"/>
      <c r="C24" s="102">
        <v>4</v>
      </c>
      <c r="D24" s="324"/>
      <c r="E24" s="321"/>
      <c r="F24" s="322"/>
    </row>
    <row r="25" spans="1:6" ht="34.5" customHeight="1">
      <c r="A25" s="920" t="s">
        <v>271</v>
      </c>
      <c r="B25" s="921"/>
      <c r="C25" s="103">
        <v>5</v>
      </c>
      <c r="D25" s="324"/>
      <c r="E25" s="321"/>
      <c r="F25" s="322"/>
    </row>
    <row r="26" spans="1:6" ht="34.5" customHeight="1">
      <c r="A26" s="920" t="s">
        <v>235</v>
      </c>
      <c r="B26" s="921"/>
      <c r="C26" s="102">
        <v>6</v>
      </c>
      <c r="D26" s="324"/>
      <c r="E26" s="321"/>
      <c r="F26" s="322"/>
    </row>
    <row r="27" spans="1:6" ht="34.5" customHeight="1">
      <c r="A27" s="920" t="s">
        <v>180</v>
      </c>
      <c r="B27" s="921"/>
      <c r="C27" s="103">
        <v>7</v>
      </c>
      <c r="D27" s="324"/>
      <c r="E27" s="321"/>
      <c r="F27" s="322"/>
    </row>
    <row r="28" spans="1:6" ht="19.5" customHeight="1">
      <c r="A28" s="920" t="s">
        <v>511</v>
      </c>
      <c r="B28" s="921"/>
      <c r="C28" s="102">
        <v>8</v>
      </c>
      <c r="D28" s="324"/>
      <c r="E28" s="321"/>
      <c r="F28" s="322"/>
    </row>
    <row r="29" spans="1:6" ht="19.5" customHeight="1">
      <c r="A29" s="920" t="s">
        <v>225</v>
      </c>
      <c r="B29" s="921"/>
      <c r="C29" s="103">
        <v>9</v>
      </c>
      <c r="D29" s="324"/>
      <c r="E29" s="321"/>
      <c r="F29" s="322"/>
    </row>
    <row r="30" spans="1:6" ht="19.5" customHeight="1">
      <c r="A30" s="920" t="s">
        <v>181</v>
      </c>
      <c r="B30" s="921"/>
      <c r="C30" s="102">
        <v>10</v>
      </c>
      <c r="D30" s="324"/>
      <c r="E30" s="321"/>
      <c r="F30" s="322"/>
    </row>
    <row r="31" spans="1:6" ht="19.5" customHeight="1">
      <c r="A31" s="920" t="s">
        <v>314</v>
      </c>
      <c r="B31" s="921"/>
      <c r="C31" s="103">
        <v>11</v>
      </c>
      <c r="D31" s="324"/>
      <c r="E31" s="321">
        <v>4</v>
      </c>
      <c r="F31" s="322">
        <v>3</v>
      </c>
    </row>
    <row r="32" spans="1:6" ht="19.5" customHeight="1" thickBot="1">
      <c r="A32" s="425" t="s">
        <v>268</v>
      </c>
      <c r="B32" s="423" t="s">
        <v>331</v>
      </c>
      <c r="C32" s="167">
        <v>12</v>
      </c>
      <c r="D32" s="325"/>
      <c r="E32" s="316"/>
      <c r="F32" s="317"/>
    </row>
    <row r="33" spans="1:7" ht="19.5" customHeight="1" thickBot="1">
      <c r="A33" s="548" t="s">
        <v>45</v>
      </c>
      <c r="B33" s="922"/>
      <c r="C33" s="62">
        <v>13</v>
      </c>
      <c r="D33" s="318">
        <f>SUM(D21:D32)</f>
        <v>0</v>
      </c>
      <c r="E33" s="319">
        <f>SUM(E21:E32)</f>
        <v>8</v>
      </c>
      <c r="F33" s="320">
        <f>SUM(F21:F32)</f>
        <v>6</v>
      </c>
      <c r="G33" s="220"/>
    </row>
    <row r="34" spans="1:7" ht="6.75" customHeight="1" thickBot="1">
      <c r="A34" s="1"/>
      <c r="B34" s="1"/>
      <c r="C34" s="1"/>
      <c r="D34" s="1"/>
      <c r="E34" s="1"/>
      <c r="F34" s="3"/>
      <c r="G34" s="466"/>
    </row>
    <row r="35" spans="1:7" ht="34.5" customHeight="1" thickBot="1">
      <c r="A35" s="905" t="s">
        <v>134</v>
      </c>
      <c r="B35" s="906"/>
      <c r="C35" s="132" t="s">
        <v>197</v>
      </c>
      <c r="D35" s="107" t="s">
        <v>370</v>
      </c>
      <c r="E35" s="108" t="s">
        <v>272</v>
      </c>
      <c r="F35" s="465"/>
      <c r="G35" s="24"/>
    </row>
    <row r="36" spans="1:7" ht="16.5" thickBot="1">
      <c r="A36" s="627" t="s">
        <v>371</v>
      </c>
      <c r="B36" s="904"/>
      <c r="C36" s="62" t="s">
        <v>57</v>
      </c>
      <c r="D36" s="129">
        <v>1</v>
      </c>
      <c r="E36" s="131">
        <v>2</v>
      </c>
    </row>
    <row r="37" spans="1:7" ht="19.5" customHeight="1">
      <c r="A37" s="907" t="s">
        <v>127</v>
      </c>
      <c r="B37" s="445" t="s">
        <v>353</v>
      </c>
      <c r="C37" s="101">
        <v>1</v>
      </c>
      <c r="D37" s="87"/>
      <c r="E37" s="89"/>
    </row>
    <row r="38" spans="1:7" ht="19.5" customHeight="1">
      <c r="A38" s="908"/>
      <c r="B38" s="446" t="s">
        <v>164</v>
      </c>
      <c r="C38" s="103">
        <v>2</v>
      </c>
      <c r="D38" s="91"/>
      <c r="E38" s="93"/>
    </row>
    <row r="39" spans="1:7" ht="19.5" customHeight="1" thickBot="1">
      <c r="A39" s="909"/>
      <c r="B39" s="447" t="s">
        <v>165</v>
      </c>
      <c r="C39" s="103">
        <v>3</v>
      </c>
      <c r="D39" s="95"/>
      <c r="E39" s="223" t="s">
        <v>283</v>
      </c>
    </row>
    <row r="40" spans="1:7" ht="19.5" customHeight="1" thickBot="1">
      <c r="A40" s="566" t="s">
        <v>45</v>
      </c>
      <c r="B40" s="830"/>
      <c r="C40" s="62">
        <v>4</v>
      </c>
      <c r="D40" s="57">
        <f>SUM(D37:D39)</f>
        <v>0</v>
      </c>
      <c r="E40" s="59">
        <f>SUM(E37:E38)</f>
        <v>0</v>
      </c>
    </row>
  </sheetData>
  <sheetProtection sheet="1" objects="1" scenarios="1"/>
  <mergeCells count="34">
    <mergeCell ref="A29:B29"/>
    <mergeCell ref="A31:B31"/>
    <mergeCell ref="A33:B33"/>
    <mergeCell ref="A30:B30"/>
    <mergeCell ref="A23:B23"/>
    <mergeCell ref="A24:B24"/>
    <mergeCell ref="A26:B26"/>
    <mergeCell ref="A28:B28"/>
    <mergeCell ref="A27:B27"/>
    <mergeCell ref="A25:B25"/>
    <mergeCell ref="A9:B9"/>
    <mergeCell ref="A19:B19"/>
    <mergeCell ref="A20:B20"/>
    <mergeCell ref="A21:B21"/>
    <mergeCell ref="A22:B22"/>
    <mergeCell ref="A14:B14"/>
    <mergeCell ref="A15:B15"/>
    <mergeCell ref="A17:B17"/>
    <mergeCell ref="A40:B40"/>
    <mergeCell ref="A36:B36"/>
    <mergeCell ref="A35:B35"/>
    <mergeCell ref="A37:A39"/>
    <mergeCell ref="A1:F1"/>
    <mergeCell ref="A2:B2"/>
    <mergeCell ref="A3:B3"/>
    <mergeCell ref="A4:B4"/>
    <mergeCell ref="A5:B5"/>
    <mergeCell ref="A10:B10"/>
    <mergeCell ref="A11:B11"/>
    <mergeCell ref="A12:B12"/>
    <mergeCell ref="A13:B13"/>
    <mergeCell ref="A6:B6"/>
    <mergeCell ref="A7:B7"/>
    <mergeCell ref="A8:B8"/>
  </mergeCells>
  <phoneticPr fontId="0" type="noConversion"/>
  <dataValidations count="3">
    <dataValidation type="whole" operator="notBetween" allowBlank="1" showInputMessage="1" showErrorMessage="1" errorTitle="Форма П" error="Повинно бути введено ціле число" sqref="D37:D40 D17:F17 E4:F16 E37:E38 E40 D13:D16 D4:D10 D21:F33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18:F18">
      <formula1>-100</formula1>
    </dataValidation>
    <dataValidation type="custom" allowBlank="1" showInputMessage="1" showErrorMessage="1" sqref="D11:D12 E39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36"/>
  <sheetViews>
    <sheetView showZeros="0" zoomScale="85" zoomScaleNormal="85" workbookViewId="0">
      <selection activeCell="E9" sqref="E9:E11"/>
    </sheetView>
  </sheetViews>
  <sheetFormatPr defaultRowHeight="15.75"/>
  <cols>
    <col min="1" max="1" width="4.625" style="6" customWidth="1"/>
    <col min="2" max="2" width="6.5" style="6" customWidth="1"/>
    <col min="3" max="3" width="18.125" style="6" customWidth="1"/>
    <col min="4" max="4" width="3.375" style="6" customWidth="1"/>
    <col min="5" max="5" width="8.5" style="6" customWidth="1"/>
    <col min="6" max="6" width="1.125" style="6" customWidth="1"/>
    <col min="7" max="7" width="4.25" style="6" customWidth="1"/>
    <col min="8" max="8" width="4.5" style="6" customWidth="1"/>
    <col min="9" max="9" width="20.5" style="6" customWidth="1"/>
    <col min="10" max="10" width="2.875" style="6" customWidth="1"/>
    <col min="11" max="11" width="7.25" style="6" customWidth="1"/>
    <col min="12" max="12" width="5.75" style="6" customWidth="1"/>
    <col min="13" max="15" width="5.625" style="6" customWidth="1"/>
    <col min="16" max="16384" width="9" style="6"/>
  </cols>
  <sheetData>
    <row r="1" spans="1:15" ht="17.25" customHeight="1" thickBot="1">
      <c r="A1" s="8" t="s">
        <v>512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</row>
    <row r="2" spans="1:15" ht="67.5" customHeight="1">
      <c r="A2" s="959" t="s">
        <v>411</v>
      </c>
      <c r="B2" s="960"/>
      <c r="C2" s="961"/>
      <c r="D2" s="977" t="s">
        <v>197</v>
      </c>
      <c r="E2" s="966" t="s">
        <v>130</v>
      </c>
      <c r="F2" s="4"/>
      <c r="G2" s="959" t="s">
        <v>13</v>
      </c>
      <c r="H2" s="960"/>
      <c r="I2" s="961"/>
      <c r="J2" s="643" t="s">
        <v>197</v>
      </c>
      <c r="K2" s="970" t="s">
        <v>166</v>
      </c>
      <c r="L2" s="962" t="s">
        <v>112</v>
      </c>
      <c r="M2" s="962" t="s">
        <v>113</v>
      </c>
      <c r="N2" s="962" t="s">
        <v>112</v>
      </c>
      <c r="O2" s="968" t="s">
        <v>308</v>
      </c>
    </row>
    <row r="3" spans="1:15" ht="70.5" customHeight="1" thickBot="1">
      <c r="A3" s="956" t="s">
        <v>318</v>
      </c>
      <c r="B3" s="957"/>
      <c r="C3" s="958"/>
      <c r="D3" s="978"/>
      <c r="E3" s="967"/>
      <c r="F3" s="4"/>
      <c r="G3" s="956" t="s">
        <v>319</v>
      </c>
      <c r="H3" s="957"/>
      <c r="I3" s="958"/>
      <c r="J3" s="644"/>
      <c r="K3" s="971"/>
      <c r="L3" s="963"/>
      <c r="M3" s="963"/>
      <c r="N3" s="963"/>
      <c r="O3" s="969"/>
    </row>
    <row r="4" spans="1:15" ht="16.5" thickBot="1">
      <c r="A4" s="888" t="s">
        <v>371</v>
      </c>
      <c r="B4" s="889"/>
      <c r="C4" s="955"/>
      <c r="D4" s="50" t="s">
        <v>57</v>
      </c>
      <c r="E4" s="399">
        <v>1</v>
      </c>
      <c r="F4" s="4"/>
      <c r="G4" s="964" t="s">
        <v>371</v>
      </c>
      <c r="H4" s="965"/>
      <c r="I4" s="965"/>
      <c r="J4" s="50" t="s">
        <v>57</v>
      </c>
      <c r="K4" s="145">
        <v>1</v>
      </c>
      <c r="L4" s="146">
        <v>2</v>
      </c>
      <c r="M4" s="146">
        <v>3</v>
      </c>
      <c r="N4" s="146">
        <v>4</v>
      </c>
      <c r="O4" s="147">
        <v>5</v>
      </c>
    </row>
    <row r="5" spans="1:15" ht="21.75" customHeight="1">
      <c r="A5" s="949" t="s">
        <v>324</v>
      </c>
      <c r="B5" s="950"/>
      <c r="C5" s="951"/>
      <c r="D5" s="128">
        <v>1</v>
      </c>
      <c r="E5" s="169">
        <v>437</v>
      </c>
      <c r="F5" s="109"/>
      <c r="G5" s="972" t="s">
        <v>266</v>
      </c>
      <c r="H5" s="973"/>
      <c r="I5" s="974"/>
      <c r="J5" s="128">
        <v>1</v>
      </c>
      <c r="K5" s="30">
        <v>437</v>
      </c>
      <c r="L5" s="38">
        <v>14</v>
      </c>
      <c r="M5" s="38">
        <v>24</v>
      </c>
      <c r="N5" s="38">
        <v>1</v>
      </c>
      <c r="O5" s="31"/>
    </row>
    <row r="6" spans="1:15" ht="21.75" customHeight="1">
      <c r="A6" s="952" t="s">
        <v>48</v>
      </c>
      <c r="B6" s="953"/>
      <c r="C6" s="954"/>
      <c r="D6" s="110">
        <v>2</v>
      </c>
      <c r="E6" s="394">
        <v>24</v>
      </c>
      <c r="F6" s="4"/>
      <c r="G6" s="980" t="s">
        <v>76</v>
      </c>
      <c r="H6" s="981"/>
      <c r="I6" s="982"/>
      <c r="J6" s="110">
        <v>2</v>
      </c>
      <c r="K6" s="121">
        <v>132</v>
      </c>
      <c r="L6" s="40">
        <v>4</v>
      </c>
      <c r="M6" s="40"/>
      <c r="N6" s="40"/>
      <c r="O6" s="41"/>
    </row>
    <row r="7" spans="1:15" ht="27.75" customHeight="1">
      <c r="A7" s="946" t="s">
        <v>513</v>
      </c>
      <c r="B7" s="947"/>
      <c r="C7" s="948"/>
      <c r="D7" s="930">
        <v>3</v>
      </c>
      <c r="E7" s="979"/>
      <c r="F7" s="4"/>
      <c r="G7" s="983" t="s">
        <v>521</v>
      </c>
      <c r="H7" s="975" t="s">
        <v>522</v>
      </c>
      <c r="I7" s="976"/>
      <c r="J7" s="110">
        <v>3</v>
      </c>
      <c r="K7" s="121"/>
      <c r="L7" s="40"/>
      <c r="M7" s="40"/>
      <c r="N7" s="40"/>
      <c r="O7" s="41"/>
    </row>
    <row r="8" spans="1:15" ht="27.75" customHeight="1">
      <c r="A8" s="946"/>
      <c r="B8" s="947"/>
      <c r="C8" s="948"/>
      <c r="D8" s="930"/>
      <c r="E8" s="979"/>
      <c r="F8" s="4"/>
      <c r="G8" s="983"/>
      <c r="H8" s="975" t="s">
        <v>523</v>
      </c>
      <c r="I8" s="976"/>
      <c r="J8" s="110">
        <v>4</v>
      </c>
      <c r="K8" s="121">
        <v>15</v>
      </c>
      <c r="L8" s="40"/>
      <c r="M8" s="40"/>
      <c r="N8" s="40"/>
      <c r="O8" s="41"/>
    </row>
    <row r="9" spans="1:15" ht="15.75" customHeight="1">
      <c r="A9" s="941" t="s">
        <v>60</v>
      </c>
      <c r="B9" s="927"/>
      <c r="C9" s="928"/>
      <c r="D9" s="930">
        <v>4</v>
      </c>
      <c r="E9" s="929"/>
      <c r="F9" s="4"/>
      <c r="G9" s="983" t="s">
        <v>300</v>
      </c>
      <c r="H9" s="985" t="s">
        <v>388</v>
      </c>
      <c r="I9" s="428" t="s">
        <v>215</v>
      </c>
      <c r="J9" s="110">
        <v>5</v>
      </c>
      <c r="K9" s="121">
        <v>6</v>
      </c>
      <c r="L9" s="40"/>
      <c r="M9" s="40"/>
      <c r="N9" s="40"/>
      <c r="O9" s="41"/>
    </row>
    <row r="10" spans="1:15" ht="15.75" customHeight="1">
      <c r="A10" s="941"/>
      <c r="B10" s="927"/>
      <c r="C10" s="928"/>
      <c r="D10" s="930"/>
      <c r="E10" s="929"/>
      <c r="F10" s="4"/>
      <c r="G10" s="984"/>
      <c r="H10" s="985"/>
      <c r="I10" s="428" t="s">
        <v>240</v>
      </c>
      <c r="J10" s="110">
        <v>6</v>
      </c>
      <c r="K10" s="121">
        <v>1</v>
      </c>
      <c r="L10" s="40"/>
      <c r="M10" s="40"/>
      <c r="N10" s="40"/>
      <c r="O10" s="41"/>
    </row>
    <row r="11" spans="1:15" ht="15.75" customHeight="1">
      <c r="A11" s="941"/>
      <c r="B11" s="927"/>
      <c r="C11" s="928"/>
      <c r="D11" s="930"/>
      <c r="E11" s="929"/>
      <c r="F11" s="4"/>
      <c r="G11" s="984"/>
      <c r="H11" s="985"/>
      <c r="I11" s="428" t="s">
        <v>198</v>
      </c>
      <c r="J11" s="110">
        <v>7</v>
      </c>
      <c r="K11" s="121"/>
      <c r="L11" s="40"/>
      <c r="M11" s="40"/>
      <c r="N11" s="40"/>
      <c r="O11" s="41"/>
    </row>
    <row r="12" spans="1:15" ht="15.75" customHeight="1">
      <c r="A12" s="941" t="s">
        <v>390</v>
      </c>
      <c r="B12" s="927"/>
      <c r="C12" s="928"/>
      <c r="D12" s="930">
        <v>5</v>
      </c>
      <c r="E12" s="929">
        <v>795</v>
      </c>
      <c r="F12" s="4"/>
      <c r="G12" s="984"/>
      <c r="H12" s="985"/>
      <c r="I12" s="428" t="s">
        <v>465</v>
      </c>
      <c r="J12" s="110">
        <v>8</v>
      </c>
      <c r="K12" s="121"/>
      <c r="L12" s="40"/>
      <c r="M12" s="40"/>
      <c r="N12" s="40"/>
      <c r="O12" s="41"/>
    </row>
    <row r="13" spans="1:15" ht="16.5" customHeight="1">
      <c r="A13" s="941"/>
      <c r="B13" s="927"/>
      <c r="C13" s="928"/>
      <c r="D13" s="930"/>
      <c r="E13" s="929"/>
      <c r="F13" s="4"/>
      <c r="G13" s="984"/>
      <c r="H13" s="985"/>
      <c r="I13" s="428" t="s">
        <v>524</v>
      </c>
      <c r="J13" s="110">
        <v>9</v>
      </c>
      <c r="K13" s="121"/>
      <c r="L13" s="40"/>
      <c r="M13" s="40"/>
      <c r="N13" s="40"/>
      <c r="O13" s="41"/>
    </row>
    <row r="14" spans="1:15" ht="30" customHeight="1">
      <c r="A14" s="434" t="s">
        <v>300</v>
      </c>
      <c r="B14" s="927" t="s">
        <v>10</v>
      </c>
      <c r="C14" s="928"/>
      <c r="D14" s="392">
        <v>6</v>
      </c>
      <c r="E14" s="394">
        <v>10</v>
      </c>
      <c r="F14" s="4"/>
      <c r="G14" s="986" t="s">
        <v>527</v>
      </c>
      <c r="H14" s="975"/>
      <c r="I14" s="976"/>
      <c r="J14" s="110">
        <v>10</v>
      </c>
      <c r="K14" s="121"/>
      <c r="L14" s="40"/>
      <c r="M14" s="40"/>
      <c r="N14" s="40"/>
      <c r="O14" s="41"/>
    </row>
    <row r="15" spans="1:15" ht="17.25" customHeight="1">
      <c r="A15" s="931" t="s">
        <v>514</v>
      </c>
      <c r="B15" s="932"/>
      <c r="C15" s="933"/>
      <c r="D15" s="930">
        <v>7</v>
      </c>
      <c r="E15" s="929">
        <v>3</v>
      </c>
      <c r="F15" s="4"/>
      <c r="G15" s="983" t="s">
        <v>292</v>
      </c>
      <c r="H15" s="985"/>
      <c r="I15" s="427" t="s">
        <v>36</v>
      </c>
      <c r="J15" s="110">
        <v>11</v>
      </c>
      <c r="K15" s="121"/>
      <c r="L15" s="40"/>
      <c r="M15" s="40"/>
      <c r="N15" s="40"/>
      <c r="O15" s="41"/>
    </row>
    <row r="16" spans="1:15" ht="17.25" customHeight="1">
      <c r="A16" s="931"/>
      <c r="B16" s="932"/>
      <c r="C16" s="933"/>
      <c r="D16" s="930"/>
      <c r="E16" s="929"/>
      <c r="F16" s="4"/>
      <c r="G16" s="983"/>
      <c r="H16" s="985"/>
      <c r="I16" s="427" t="s">
        <v>43</v>
      </c>
      <c r="J16" s="110">
        <v>12</v>
      </c>
      <c r="K16" s="121"/>
      <c r="L16" s="40"/>
      <c r="M16" s="40"/>
      <c r="N16" s="40"/>
      <c r="O16" s="41"/>
    </row>
    <row r="17" spans="1:15" ht="17.25" customHeight="1">
      <c r="A17" s="943" t="s">
        <v>515</v>
      </c>
      <c r="B17" s="944"/>
      <c r="C17" s="945"/>
      <c r="D17" s="392">
        <v>8</v>
      </c>
      <c r="E17" s="438">
        <v>1235</v>
      </c>
      <c r="F17" s="4"/>
      <c r="G17" s="983"/>
      <c r="H17" s="985"/>
      <c r="I17" s="427" t="s">
        <v>105</v>
      </c>
      <c r="J17" s="110">
        <v>13</v>
      </c>
      <c r="K17" s="121"/>
      <c r="L17" s="40"/>
      <c r="M17" s="40"/>
      <c r="N17" s="40"/>
      <c r="O17" s="41"/>
    </row>
    <row r="18" spans="1:15" ht="16.5" customHeight="1">
      <c r="A18" s="941" t="s">
        <v>516</v>
      </c>
      <c r="B18" s="927"/>
      <c r="C18" s="928"/>
      <c r="D18" s="930">
        <v>9</v>
      </c>
      <c r="E18" s="929">
        <v>122</v>
      </c>
      <c r="F18" s="4"/>
      <c r="G18" s="986" t="s">
        <v>365</v>
      </c>
      <c r="H18" s="975"/>
      <c r="I18" s="976"/>
      <c r="J18" s="110">
        <v>14</v>
      </c>
      <c r="K18" s="121">
        <v>3</v>
      </c>
      <c r="L18" s="40">
        <v>1</v>
      </c>
      <c r="M18" s="40">
        <v>1</v>
      </c>
      <c r="N18" s="40"/>
      <c r="O18" s="41"/>
    </row>
    <row r="19" spans="1:15" ht="30" customHeight="1">
      <c r="A19" s="941"/>
      <c r="B19" s="927"/>
      <c r="C19" s="928"/>
      <c r="D19" s="930"/>
      <c r="E19" s="929"/>
      <c r="F19" s="4"/>
      <c r="G19" s="986" t="s">
        <v>525</v>
      </c>
      <c r="H19" s="975"/>
      <c r="I19" s="976"/>
      <c r="J19" s="110">
        <v>15</v>
      </c>
      <c r="K19" s="121"/>
      <c r="L19" s="40"/>
      <c r="M19" s="40"/>
      <c r="N19" s="40"/>
      <c r="O19" s="41"/>
    </row>
    <row r="20" spans="1:15" ht="33" customHeight="1">
      <c r="A20" s="434" t="s">
        <v>300</v>
      </c>
      <c r="B20" s="927" t="s">
        <v>10</v>
      </c>
      <c r="C20" s="928"/>
      <c r="D20" s="392">
        <v>10</v>
      </c>
      <c r="E20" s="394">
        <v>1</v>
      </c>
      <c r="F20" s="4"/>
      <c r="G20" s="986" t="s">
        <v>177</v>
      </c>
      <c r="H20" s="975"/>
      <c r="I20" s="976"/>
      <c r="J20" s="110">
        <v>16</v>
      </c>
      <c r="K20" s="121">
        <v>23</v>
      </c>
      <c r="L20" s="40">
        <v>2</v>
      </c>
      <c r="M20" s="40">
        <v>10</v>
      </c>
      <c r="N20" s="40"/>
      <c r="O20" s="41"/>
    </row>
    <row r="21" spans="1:15" ht="17.25" customHeight="1">
      <c r="A21" s="946" t="s">
        <v>517</v>
      </c>
      <c r="B21" s="947"/>
      <c r="C21" s="948"/>
      <c r="D21" s="989">
        <v>11</v>
      </c>
      <c r="E21" s="979"/>
      <c r="F21" s="4"/>
      <c r="G21" s="983" t="s">
        <v>55</v>
      </c>
      <c r="H21" s="975" t="s">
        <v>291</v>
      </c>
      <c r="I21" s="976"/>
      <c r="J21" s="110">
        <v>17</v>
      </c>
      <c r="K21" s="121"/>
      <c r="L21" s="40"/>
      <c r="M21" s="40"/>
      <c r="N21" s="40"/>
      <c r="O21" s="41"/>
    </row>
    <row r="22" spans="1:15" ht="39" customHeight="1">
      <c r="A22" s="946"/>
      <c r="B22" s="947"/>
      <c r="C22" s="948"/>
      <c r="D22" s="989"/>
      <c r="E22" s="979"/>
      <c r="F22" s="4"/>
      <c r="G22" s="983"/>
      <c r="H22" s="975" t="s">
        <v>142</v>
      </c>
      <c r="I22" s="976"/>
      <c r="J22" s="110">
        <v>18</v>
      </c>
      <c r="K22" s="121"/>
      <c r="L22" s="40"/>
      <c r="M22" s="40"/>
      <c r="N22" s="40"/>
      <c r="O22" s="41"/>
    </row>
    <row r="23" spans="1:15" ht="15.75" customHeight="1">
      <c r="A23" s="940" t="s">
        <v>300</v>
      </c>
      <c r="B23" s="927" t="s">
        <v>10</v>
      </c>
      <c r="C23" s="928"/>
      <c r="D23" s="930">
        <v>12</v>
      </c>
      <c r="E23" s="979"/>
      <c r="F23" s="4"/>
      <c r="G23" s="986" t="s">
        <v>526</v>
      </c>
      <c r="H23" s="975"/>
      <c r="I23" s="976"/>
      <c r="J23" s="110">
        <v>19</v>
      </c>
      <c r="K23" s="121"/>
      <c r="L23" s="40"/>
      <c r="M23" s="40"/>
      <c r="N23" s="40"/>
      <c r="O23" s="41"/>
    </row>
    <row r="24" spans="1:15" ht="25.5" customHeight="1">
      <c r="A24" s="940"/>
      <c r="B24" s="927"/>
      <c r="C24" s="928"/>
      <c r="D24" s="930"/>
      <c r="E24" s="979"/>
      <c r="F24" s="4"/>
      <c r="G24" s="986" t="s">
        <v>267</v>
      </c>
      <c r="H24" s="975"/>
      <c r="I24" s="976"/>
      <c r="J24" s="110">
        <v>20</v>
      </c>
      <c r="K24" s="121">
        <v>2</v>
      </c>
      <c r="L24" s="40"/>
      <c r="M24" s="40"/>
      <c r="N24" s="40"/>
      <c r="O24" s="41"/>
    </row>
    <row r="25" spans="1:15" ht="39.75" customHeight="1">
      <c r="A25" s="941" t="s">
        <v>42</v>
      </c>
      <c r="B25" s="927"/>
      <c r="C25" s="928"/>
      <c r="D25" s="397">
        <v>13</v>
      </c>
      <c r="E25" s="393">
        <v>30</v>
      </c>
      <c r="F25" s="4"/>
      <c r="G25" s="986" t="s">
        <v>326</v>
      </c>
      <c r="H25" s="975"/>
      <c r="I25" s="976"/>
      <c r="J25" s="110">
        <v>21</v>
      </c>
      <c r="K25" s="121">
        <v>1</v>
      </c>
      <c r="L25" s="40"/>
      <c r="M25" s="40"/>
      <c r="N25" s="40"/>
      <c r="O25" s="41"/>
    </row>
    <row r="26" spans="1:15" ht="39" customHeight="1" thickBot="1">
      <c r="A26" s="931" t="s">
        <v>518</v>
      </c>
      <c r="B26" s="932"/>
      <c r="C26" s="933"/>
      <c r="D26" s="397">
        <v>14</v>
      </c>
      <c r="E26" s="393">
        <v>415</v>
      </c>
      <c r="F26" s="4"/>
      <c r="G26" s="429" t="s">
        <v>300</v>
      </c>
      <c r="H26" s="987" t="s">
        <v>401</v>
      </c>
      <c r="I26" s="988"/>
      <c r="J26" s="113">
        <v>22</v>
      </c>
      <c r="K26" s="123"/>
      <c r="L26" s="42"/>
      <c r="M26" s="42"/>
      <c r="N26" s="42"/>
      <c r="O26" s="43"/>
    </row>
    <row r="27" spans="1:15" ht="15.75" customHeight="1" thickBot="1">
      <c r="A27" s="942" t="s">
        <v>520</v>
      </c>
      <c r="B27" s="927" t="s">
        <v>519</v>
      </c>
      <c r="C27" s="928"/>
      <c r="D27" s="397">
        <v>15</v>
      </c>
      <c r="E27" s="393">
        <v>51</v>
      </c>
      <c r="F27" s="4"/>
      <c r="G27" s="934" t="s">
        <v>45</v>
      </c>
      <c r="H27" s="935"/>
      <c r="I27" s="935"/>
      <c r="J27" s="114">
        <v>23</v>
      </c>
      <c r="K27" s="431">
        <f>SUM(K5:K26)</f>
        <v>620</v>
      </c>
      <c r="L27" s="432">
        <f>SUM(L5:L26)</f>
        <v>21</v>
      </c>
      <c r="M27" s="432">
        <f>SUM(M5:M26)</f>
        <v>35</v>
      </c>
      <c r="N27" s="432">
        <f>SUM(N5:N26)</f>
        <v>1</v>
      </c>
      <c r="O27" s="433">
        <f>SUM(O5:O26)</f>
        <v>0</v>
      </c>
    </row>
    <row r="28" spans="1:15" ht="15.75" customHeight="1">
      <c r="A28" s="942"/>
      <c r="B28" s="224" t="s">
        <v>252</v>
      </c>
      <c r="C28" s="435" t="s">
        <v>339</v>
      </c>
      <c r="D28" s="397">
        <v>16</v>
      </c>
      <c r="E28" s="393"/>
      <c r="F28" s="4"/>
    </row>
    <row r="29" spans="1:15" ht="15.75" customHeight="1">
      <c r="A29" s="942" t="s">
        <v>222</v>
      </c>
      <c r="B29" s="927" t="s">
        <v>340</v>
      </c>
      <c r="C29" s="928"/>
      <c r="D29" s="397">
        <v>17</v>
      </c>
      <c r="E29" s="393">
        <v>1</v>
      </c>
      <c r="F29" s="4"/>
    </row>
    <row r="30" spans="1:15" ht="15.75" customHeight="1">
      <c r="A30" s="942"/>
      <c r="B30" s="224" t="s">
        <v>252</v>
      </c>
      <c r="C30" s="435" t="s">
        <v>339</v>
      </c>
      <c r="D30" s="392">
        <v>18</v>
      </c>
      <c r="E30" s="394"/>
      <c r="F30" s="4"/>
    </row>
    <row r="31" spans="1:15" ht="30" customHeight="1">
      <c r="A31" s="931" t="s">
        <v>115</v>
      </c>
      <c r="B31" s="932"/>
      <c r="C31" s="933"/>
      <c r="D31" s="392">
        <v>19</v>
      </c>
      <c r="E31" s="394">
        <v>1</v>
      </c>
      <c r="F31" s="4"/>
    </row>
    <row r="32" spans="1:15">
      <c r="A32" s="940" t="s">
        <v>69</v>
      </c>
      <c r="B32" s="927" t="s">
        <v>341</v>
      </c>
      <c r="C32" s="928"/>
      <c r="D32" s="392">
        <v>20</v>
      </c>
      <c r="E32" s="394"/>
      <c r="F32" s="4"/>
    </row>
    <row r="33" spans="1:6" ht="33.75" customHeight="1">
      <c r="A33" s="940"/>
      <c r="B33" s="436" t="s">
        <v>252</v>
      </c>
      <c r="C33" s="437" t="s">
        <v>73</v>
      </c>
      <c r="D33" s="392">
        <v>21</v>
      </c>
      <c r="E33" s="394"/>
      <c r="F33" s="4"/>
    </row>
    <row r="34" spans="1:6" ht="16.5" customHeight="1" thickBot="1">
      <c r="A34" s="937" t="s">
        <v>132</v>
      </c>
      <c r="B34" s="938"/>
      <c r="C34" s="939"/>
      <c r="D34" s="77">
        <v>22</v>
      </c>
      <c r="E34" s="170">
        <v>8</v>
      </c>
      <c r="F34" s="4"/>
    </row>
    <row r="35" spans="1:6" ht="16.5" thickBot="1">
      <c r="A35" s="934" t="s">
        <v>45</v>
      </c>
      <c r="B35" s="935"/>
      <c r="C35" s="936"/>
      <c r="D35" s="56">
        <v>23</v>
      </c>
      <c r="E35" s="430">
        <f>SUM(E5:E34)</f>
        <v>3133</v>
      </c>
      <c r="F35" s="4"/>
    </row>
    <row r="36" spans="1:6" ht="15.75" customHeight="1">
      <c r="F36" s="4"/>
    </row>
  </sheetData>
  <sheetProtection sheet="1" objects="1" scenarios="1"/>
  <dataConsolidate/>
  <mergeCells count="72">
    <mergeCell ref="G18:I18"/>
    <mergeCell ref="D18:D19"/>
    <mergeCell ref="E18:E19"/>
    <mergeCell ref="G14:I14"/>
    <mergeCell ref="E21:E22"/>
    <mergeCell ref="D21:D22"/>
    <mergeCell ref="G15:H17"/>
    <mergeCell ref="G21:G22"/>
    <mergeCell ref="H22:I22"/>
    <mergeCell ref="G19:I19"/>
    <mergeCell ref="H21:I21"/>
    <mergeCell ref="G20:I20"/>
    <mergeCell ref="G27:I27"/>
    <mergeCell ref="G25:I25"/>
    <mergeCell ref="G23:I23"/>
    <mergeCell ref="E23:E24"/>
    <mergeCell ref="D23:D24"/>
    <mergeCell ref="H26:I26"/>
    <mergeCell ref="G24:I24"/>
    <mergeCell ref="G5:I5"/>
    <mergeCell ref="E9:E11"/>
    <mergeCell ref="H8:I8"/>
    <mergeCell ref="D2:D3"/>
    <mergeCell ref="D12:D13"/>
    <mergeCell ref="E12:E13"/>
    <mergeCell ref="E7:E8"/>
    <mergeCell ref="D7:D8"/>
    <mergeCell ref="G6:I6"/>
    <mergeCell ref="G9:G13"/>
    <mergeCell ref="G7:G8"/>
    <mergeCell ref="H7:I7"/>
    <mergeCell ref="H9:H13"/>
    <mergeCell ref="O2:O3"/>
    <mergeCell ref="N2:N3"/>
    <mergeCell ref="L2:L3"/>
    <mergeCell ref="J2:J3"/>
    <mergeCell ref="K2:K3"/>
    <mergeCell ref="A2:C2"/>
    <mergeCell ref="M2:M3"/>
    <mergeCell ref="G4:I4"/>
    <mergeCell ref="E2:E3"/>
    <mergeCell ref="G2:I2"/>
    <mergeCell ref="G3:I3"/>
    <mergeCell ref="A5:C5"/>
    <mergeCell ref="A12:C13"/>
    <mergeCell ref="A6:C6"/>
    <mergeCell ref="A4:C4"/>
    <mergeCell ref="A3:C3"/>
    <mergeCell ref="A9:C11"/>
    <mergeCell ref="A7:C8"/>
    <mergeCell ref="A17:C17"/>
    <mergeCell ref="B23:C24"/>
    <mergeCell ref="A18:C19"/>
    <mergeCell ref="A23:A24"/>
    <mergeCell ref="B20:C20"/>
    <mergeCell ref="A21:C22"/>
    <mergeCell ref="A25:C25"/>
    <mergeCell ref="B27:C27"/>
    <mergeCell ref="B29:C29"/>
    <mergeCell ref="A27:A28"/>
    <mergeCell ref="A29:A30"/>
    <mergeCell ref="A26:C26"/>
    <mergeCell ref="A31:C31"/>
    <mergeCell ref="A35:C35"/>
    <mergeCell ref="A34:C34"/>
    <mergeCell ref="A32:A33"/>
    <mergeCell ref="B32:C32"/>
    <mergeCell ref="B14:C14"/>
    <mergeCell ref="E15:E16"/>
    <mergeCell ref="D15:D16"/>
    <mergeCell ref="A15:C16"/>
    <mergeCell ref="D9:D11"/>
  </mergeCells>
  <phoneticPr fontId="0" type="noConversion"/>
  <conditionalFormatting sqref="E10">
    <cfRule type="cellIs" dxfId="0" priority="1" stopIfTrue="1" operator="greaterThan">
      <formula>$E$5</formula>
    </cfRule>
  </conditionalFormatting>
  <dataValidations xWindow="341" yWindow="435" count="1">
    <dataValidation type="whole" operator="notBetween" allowBlank="1" showInputMessage="1" showErrorMessage="1" sqref="E23:E34 E5:E7 E9:E15 E17:E21 K5:O27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K41"/>
  <sheetViews>
    <sheetView showZeros="0" workbookViewId="0">
      <selection activeCell="I10" sqref="I10:K10"/>
    </sheetView>
  </sheetViews>
  <sheetFormatPr defaultRowHeight="15.75"/>
  <cols>
    <col min="1" max="1" width="6.375" style="6" customWidth="1"/>
    <col min="2" max="2" width="26.125" style="6" customWidth="1"/>
    <col min="3" max="3" width="3.625" style="6" customWidth="1"/>
    <col min="4" max="4" width="7.875" style="6" bestFit="1" customWidth="1"/>
    <col min="5" max="5" width="1.25" style="6" customWidth="1"/>
    <col min="6" max="6" width="7.625" style="6" customWidth="1"/>
    <col min="7" max="7" width="19" style="6" customWidth="1"/>
    <col min="8" max="8" width="3.375" style="6" bestFit="1" customWidth="1"/>
    <col min="9" max="10" width="8" style="6" customWidth="1"/>
    <col min="11" max="11" width="6.5" style="6" customWidth="1"/>
    <col min="12" max="16384" width="9" style="6"/>
  </cols>
  <sheetData>
    <row r="1" spans="1:11" ht="19.5" thickBot="1">
      <c r="A1" s="8" t="s">
        <v>528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.75" customHeight="1" thickBot="1">
      <c r="A2" s="566" t="s">
        <v>355</v>
      </c>
      <c r="B2" s="567"/>
      <c r="C2" s="567"/>
      <c r="D2" s="567"/>
      <c r="E2" s="567"/>
      <c r="F2" s="567"/>
      <c r="G2" s="567"/>
      <c r="H2" s="132" t="s">
        <v>197</v>
      </c>
      <c r="I2" s="1018" t="s">
        <v>130</v>
      </c>
      <c r="J2" s="1019"/>
      <c r="K2" s="1020"/>
    </row>
    <row r="3" spans="1:11" ht="16.5" customHeight="1" thickBot="1">
      <c r="A3" s="888" t="s">
        <v>371</v>
      </c>
      <c r="B3" s="889"/>
      <c r="C3" s="889"/>
      <c r="D3" s="889"/>
      <c r="E3" s="889"/>
      <c r="F3" s="889"/>
      <c r="G3" s="889"/>
      <c r="H3" s="118" t="s">
        <v>57</v>
      </c>
      <c r="I3" s="888">
        <v>1</v>
      </c>
      <c r="J3" s="889"/>
      <c r="K3" s="955"/>
    </row>
    <row r="4" spans="1:11" ht="18" customHeight="1">
      <c r="A4" s="1024" t="s">
        <v>21</v>
      </c>
      <c r="B4" s="1025"/>
      <c r="C4" s="1025"/>
      <c r="D4" s="1025"/>
      <c r="E4" s="1025"/>
      <c r="F4" s="1025"/>
      <c r="G4" s="1026"/>
      <c r="H4" s="133">
        <v>1</v>
      </c>
      <c r="I4" s="1021">
        <v>6</v>
      </c>
      <c r="J4" s="1022"/>
      <c r="K4" s="1023"/>
    </row>
    <row r="5" spans="1:11" ht="18" customHeight="1">
      <c r="A5" s="1012" t="s">
        <v>284</v>
      </c>
      <c r="B5" s="591"/>
      <c r="C5" s="591"/>
      <c r="D5" s="591"/>
      <c r="E5" s="591"/>
      <c r="F5" s="591"/>
      <c r="G5" s="1017"/>
      <c r="H5" s="54">
        <v>2</v>
      </c>
      <c r="I5" s="1009">
        <v>607</v>
      </c>
      <c r="J5" s="1010"/>
      <c r="K5" s="1011"/>
    </row>
    <row r="6" spans="1:11" ht="18" customHeight="1">
      <c r="A6" s="1014" t="s">
        <v>252</v>
      </c>
      <c r="B6" s="591" t="s">
        <v>178</v>
      </c>
      <c r="C6" s="591"/>
      <c r="D6" s="591"/>
      <c r="E6" s="591"/>
      <c r="F6" s="591"/>
      <c r="G6" s="1013"/>
      <c r="H6" s="54">
        <v>3</v>
      </c>
      <c r="I6" s="1009">
        <v>31</v>
      </c>
      <c r="J6" s="1010"/>
      <c r="K6" s="1011"/>
    </row>
    <row r="7" spans="1:11" ht="18" customHeight="1">
      <c r="A7" s="1014"/>
      <c r="B7" s="591" t="s">
        <v>93</v>
      </c>
      <c r="C7" s="591"/>
      <c r="D7" s="591"/>
      <c r="E7" s="591"/>
      <c r="F7" s="591"/>
      <c r="G7" s="1013"/>
      <c r="H7" s="392">
        <v>4</v>
      </c>
      <c r="I7" s="1009">
        <v>77</v>
      </c>
      <c r="J7" s="1010"/>
      <c r="K7" s="1011"/>
    </row>
    <row r="8" spans="1:11" ht="18" customHeight="1">
      <c r="A8" s="1014"/>
      <c r="B8" s="591" t="s">
        <v>124</v>
      </c>
      <c r="C8" s="591"/>
      <c r="D8" s="591"/>
      <c r="E8" s="591"/>
      <c r="F8" s="591"/>
      <c r="G8" s="1013"/>
      <c r="H8" s="392">
        <v>5</v>
      </c>
      <c r="I8" s="1009">
        <v>46</v>
      </c>
      <c r="J8" s="1010"/>
      <c r="K8" s="1011"/>
    </row>
    <row r="9" spans="1:11" ht="18" customHeight="1">
      <c r="A9" s="1014"/>
      <c r="B9" s="591" t="s">
        <v>360</v>
      </c>
      <c r="C9" s="591"/>
      <c r="D9" s="591"/>
      <c r="E9" s="591"/>
      <c r="F9" s="591"/>
      <c r="G9" s="1013"/>
      <c r="H9" s="392">
        <v>6</v>
      </c>
      <c r="I9" s="1009">
        <v>452</v>
      </c>
      <c r="J9" s="1010"/>
      <c r="K9" s="1011"/>
    </row>
    <row r="10" spans="1:11" ht="18" customHeight="1">
      <c r="A10" s="1014"/>
      <c r="B10" s="591" t="s">
        <v>218</v>
      </c>
      <c r="C10" s="591"/>
      <c r="D10" s="591"/>
      <c r="E10" s="591"/>
      <c r="F10" s="591"/>
      <c r="G10" s="1013"/>
      <c r="H10" s="392">
        <v>7</v>
      </c>
      <c r="I10" s="1009"/>
      <c r="J10" s="1010"/>
      <c r="K10" s="1011"/>
    </row>
    <row r="11" spans="1:11" ht="18" customHeight="1">
      <c r="A11" s="1012" t="s">
        <v>56</v>
      </c>
      <c r="B11" s="591"/>
      <c r="C11" s="591"/>
      <c r="D11" s="591"/>
      <c r="E11" s="591"/>
      <c r="F11" s="591"/>
      <c r="G11" s="1013"/>
      <c r="H11" s="392">
        <v>8</v>
      </c>
      <c r="I11" s="1009"/>
      <c r="J11" s="1010"/>
      <c r="K11" s="1011"/>
    </row>
    <row r="12" spans="1:11" ht="18" customHeight="1" thickBot="1">
      <c r="A12" s="439" t="s">
        <v>252</v>
      </c>
      <c r="B12" s="1015" t="s">
        <v>179</v>
      </c>
      <c r="C12" s="1015"/>
      <c r="D12" s="1015"/>
      <c r="E12" s="1015"/>
      <c r="F12" s="1015"/>
      <c r="G12" s="1016"/>
      <c r="H12" s="77">
        <v>9</v>
      </c>
      <c r="I12" s="1006"/>
      <c r="J12" s="1007"/>
      <c r="K12" s="1008"/>
    </row>
    <row r="13" spans="1:11" ht="18" customHeight="1" thickBot="1">
      <c r="A13" s="896" t="s">
        <v>45</v>
      </c>
      <c r="B13" s="897"/>
      <c r="C13" s="897"/>
      <c r="D13" s="897"/>
      <c r="E13" s="897"/>
      <c r="F13" s="897"/>
      <c r="G13" s="897"/>
      <c r="H13" s="50">
        <v>10</v>
      </c>
      <c r="I13" s="1003">
        <f>SUM(I4:I12)</f>
        <v>1219</v>
      </c>
      <c r="J13" s="1004"/>
      <c r="K13" s="1005"/>
    </row>
    <row r="14" spans="1:11" ht="23.25" customHeight="1" thickBot="1">
      <c r="A14" s="8" t="s">
        <v>529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63" customHeight="1" thickBot="1">
      <c r="A15" s="1027" t="s">
        <v>168</v>
      </c>
      <c r="B15" s="1028"/>
      <c r="C15" s="106" t="s">
        <v>197</v>
      </c>
      <c r="D15" s="441" t="s">
        <v>130</v>
      </c>
      <c r="E15" s="4"/>
      <c r="F15" s="1027" t="s">
        <v>337</v>
      </c>
      <c r="G15" s="1028"/>
      <c r="H15" s="168" t="s">
        <v>197</v>
      </c>
      <c r="I15" s="115" t="s">
        <v>301</v>
      </c>
      <c r="J15" s="116" t="s">
        <v>302</v>
      </c>
      <c r="K15" s="117" t="s">
        <v>303</v>
      </c>
    </row>
    <row r="16" spans="1:11" ht="16.5" customHeight="1" thickBot="1">
      <c r="A16" s="888" t="s">
        <v>371</v>
      </c>
      <c r="B16" s="889"/>
      <c r="C16" s="50" t="s">
        <v>57</v>
      </c>
      <c r="D16" s="50">
        <v>1</v>
      </c>
      <c r="E16" s="4"/>
      <c r="F16" s="888" t="s">
        <v>371</v>
      </c>
      <c r="G16" s="889"/>
      <c r="H16" s="50" t="s">
        <v>57</v>
      </c>
      <c r="I16" s="402">
        <v>1</v>
      </c>
      <c r="J16" s="403">
        <v>2</v>
      </c>
      <c r="K16" s="404">
        <v>3</v>
      </c>
    </row>
    <row r="17" spans="1:11" ht="21.75" customHeight="1">
      <c r="A17" s="1029" t="s">
        <v>233</v>
      </c>
      <c r="B17" s="1030"/>
      <c r="C17" s="69">
        <v>1</v>
      </c>
      <c r="D17" s="119">
        <v>25</v>
      </c>
      <c r="E17" s="4"/>
      <c r="F17" s="993" t="s">
        <v>76</v>
      </c>
      <c r="G17" s="994"/>
      <c r="H17" s="396">
        <v>1</v>
      </c>
      <c r="I17" s="440">
        <v>6</v>
      </c>
      <c r="J17" s="111"/>
      <c r="K17" s="112">
        <v>6</v>
      </c>
    </row>
    <row r="18" spans="1:11" ht="26.25" customHeight="1">
      <c r="A18" s="997" t="s">
        <v>5</v>
      </c>
      <c r="B18" s="998"/>
      <c r="C18" s="392">
        <v>2</v>
      </c>
      <c r="D18" s="120">
        <v>10</v>
      </c>
      <c r="E18" s="4"/>
      <c r="F18" s="995" t="s">
        <v>106</v>
      </c>
      <c r="G18" s="996"/>
      <c r="H18" s="395">
        <v>2</v>
      </c>
      <c r="I18" s="121"/>
      <c r="J18" s="40"/>
      <c r="K18" s="41"/>
    </row>
    <row r="19" spans="1:11" ht="26.25" customHeight="1">
      <c r="A19" s="991" t="s">
        <v>334</v>
      </c>
      <c r="B19" s="398" t="s">
        <v>6</v>
      </c>
      <c r="C19" s="392">
        <v>3</v>
      </c>
      <c r="D19" s="120"/>
      <c r="E19" s="4"/>
      <c r="F19" s="995" t="s">
        <v>177</v>
      </c>
      <c r="G19" s="996"/>
      <c r="H19" s="395">
        <v>3</v>
      </c>
      <c r="I19" s="121">
        <v>1</v>
      </c>
      <c r="J19" s="40"/>
      <c r="K19" s="41"/>
    </row>
    <row r="20" spans="1:11" ht="29.25" customHeight="1">
      <c r="A20" s="992"/>
      <c r="B20" s="398" t="s">
        <v>362</v>
      </c>
      <c r="C20" s="392">
        <v>4</v>
      </c>
      <c r="D20" s="120"/>
      <c r="E20" s="4"/>
      <c r="F20" s="995" t="s">
        <v>372</v>
      </c>
      <c r="G20" s="996"/>
      <c r="H20" s="392">
        <v>4</v>
      </c>
      <c r="I20" s="121">
        <v>1</v>
      </c>
      <c r="J20" s="40"/>
      <c r="K20" s="41">
        <v>1</v>
      </c>
    </row>
    <row r="21" spans="1:11" ht="28.5" customHeight="1">
      <c r="A21" s="997" t="s">
        <v>302</v>
      </c>
      <c r="B21" s="998"/>
      <c r="C21" s="392">
        <v>5</v>
      </c>
      <c r="D21" s="120"/>
      <c r="E21" s="4"/>
      <c r="F21" s="442" t="s">
        <v>300</v>
      </c>
      <c r="G21" s="443" t="s">
        <v>373</v>
      </c>
      <c r="H21" s="392">
        <v>5</v>
      </c>
      <c r="I21" s="121">
        <v>1</v>
      </c>
      <c r="J21" s="40"/>
      <c r="K21" s="41"/>
    </row>
    <row r="22" spans="1:11" ht="17.25" customHeight="1">
      <c r="A22" s="997" t="s">
        <v>303</v>
      </c>
      <c r="B22" s="998"/>
      <c r="C22" s="392">
        <v>6</v>
      </c>
      <c r="D22" s="120">
        <v>15</v>
      </c>
      <c r="E22" s="4"/>
      <c r="F22" s="995" t="s">
        <v>374</v>
      </c>
      <c r="G22" s="996"/>
      <c r="H22" s="392">
        <v>6</v>
      </c>
      <c r="I22" s="121"/>
      <c r="J22" s="40"/>
      <c r="K22" s="41">
        <v>1</v>
      </c>
    </row>
    <row r="23" spans="1:11" ht="18" customHeight="1" thickBot="1">
      <c r="A23" s="997" t="s">
        <v>366</v>
      </c>
      <c r="B23" s="998"/>
      <c r="C23" s="392">
        <v>7</v>
      </c>
      <c r="D23" s="120">
        <v>1</v>
      </c>
      <c r="E23" s="4"/>
      <c r="F23" s="999" t="s">
        <v>375</v>
      </c>
      <c r="G23" s="1000"/>
      <c r="H23" s="77">
        <v>7</v>
      </c>
      <c r="I23" s="123">
        <v>2</v>
      </c>
      <c r="J23" s="42"/>
      <c r="K23" s="43">
        <v>7</v>
      </c>
    </row>
    <row r="24" spans="1:11" ht="18" customHeight="1" thickBot="1">
      <c r="A24" s="122" t="s">
        <v>300</v>
      </c>
      <c r="B24" s="398" t="s">
        <v>367</v>
      </c>
      <c r="C24" s="392">
        <v>8</v>
      </c>
      <c r="D24" s="120"/>
      <c r="E24" s="4"/>
      <c r="F24" s="575" t="s">
        <v>45</v>
      </c>
      <c r="G24" s="576"/>
      <c r="H24" s="50">
        <v>8</v>
      </c>
      <c r="I24" s="124">
        <f>SUM(I17:I23)</f>
        <v>11</v>
      </c>
      <c r="J24" s="44">
        <f>SUM(J17:J23)</f>
        <v>0</v>
      </c>
      <c r="K24" s="45">
        <f>SUM(K17:K23)</f>
        <v>15</v>
      </c>
    </row>
    <row r="25" spans="1:11" ht="15.75" customHeight="1">
      <c r="A25" s="997" t="s">
        <v>135</v>
      </c>
      <c r="B25" s="998"/>
      <c r="C25" s="392">
        <v>9</v>
      </c>
      <c r="D25" s="120"/>
      <c r="E25" s="4"/>
      <c r="F25" s="4"/>
      <c r="G25" s="4"/>
      <c r="H25" s="4"/>
      <c r="I25" s="4"/>
      <c r="J25" s="4"/>
      <c r="K25" s="4"/>
    </row>
    <row r="26" spans="1:11" ht="33" customHeight="1" thickBot="1">
      <c r="A26" s="125" t="s">
        <v>300</v>
      </c>
      <c r="B26" s="400" t="s">
        <v>71</v>
      </c>
      <c r="C26" s="395">
        <v>10</v>
      </c>
      <c r="D26" s="126"/>
      <c r="E26" s="4"/>
      <c r="F26" s="4"/>
      <c r="G26" s="4"/>
      <c r="H26" s="4"/>
      <c r="I26" s="4"/>
      <c r="J26" s="4"/>
      <c r="K26" s="4"/>
    </row>
    <row r="27" spans="1:11" ht="16.5" thickBot="1">
      <c r="A27" s="566" t="s">
        <v>45</v>
      </c>
      <c r="B27" s="830"/>
      <c r="C27" s="50">
        <v>11</v>
      </c>
      <c r="D27" s="127">
        <f>SUM(D17:D26)</f>
        <v>51</v>
      </c>
      <c r="E27" s="4"/>
      <c r="F27" s="4"/>
      <c r="G27" s="4"/>
      <c r="H27" s="4"/>
      <c r="I27" s="4"/>
      <c r="J27" s="4"/>
      <c r="K27" s="4"/>
    </row>
    <row r="28" spans="1:11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6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260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260" t="s">
        <v>535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260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5">
      <c r="A33" s="63"/>
      <c r="B33" s="64"/>
      <c r="C33" s="64"/>
      <c r="D33" s="3"/>
      <c r="E33" s="3"/>
      <c r="F33" s="3"/>
      <c r="G33" s="1001"/>
      <c r="H33" s="1001"/>
      <c r="I33" s="1001"/>
      <c r="J33" s="1001"/>
      <c r="K33" s="1001"/>
    </row>
    <row r="34" spans="1:11">
      <c r="A34" s="1002" t="s">
        <v>273</v>
      </c>
      <c r="B34" s="1002"/>
      <c r="C34" s="1002"/>
      <c r="D34" s="65"/>
      <c r="E34" s="65"/>
      <c r="F34" s="65"/>
      <c r="G34" s="990" t="s">
        <v>254</v>
      </c>
      <c r="H34" s="990"/>
      <c r="I34" s="990"/>
      <c r="J34" s="990"/>
      <c r="K34" s="990"/>
    </row>
    <row r="35" spans="1:11">
      <c r="A35" s="242" t="s">
        <v>536</v>
      </c>
      <c r="B35" s="66"/>
      <c r="D35" s="66"/>
      <c r="E35" s="66"/>
      <c r="F35" s="66"/>
      <c r="G35" s="4"/>
      <c r="H35" s="4"/>
      <c r="I35" s="4"/>
      <c r="J35" s="4"/>
      <c r="K35" s="4"/>
    </row>
    <row r="36" spans="1:11">
      <c r="A36" s="5"/>
      <c r="B36" s="990" t="s">
        <v>254</v>
      </c>
      <c r="C36" s="990"/>
      <c r="D36" s="65"/>
      <c r="E36" s="65"/>
      <c r="F36" s="5"/>
      <c r="G36" s="5"/>
      <c r="H36" s="4"/>
      <c r="I36" s="4"/>
      <c r="J36" s="4"/>
      <c r="K36" s="4"/>
    </row>
    <row r="37" spans="1:11">
      <c r="A37" s="243" t="s">
        <v>537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242" t="s">
        <v>538</v>
      </c>
      <c r="B39" s="3"/>
      <c r="C39" s="3"/>
      <c r="D39" s="3"/>
      <c r="E39" s="3"/>
      <c r="F39" s="3"/>
      <c r="G39" s="4"/>
      <c r="H39" s="4"/>
      <c r="I39" s="4"/>
      <c r="J39" s="4"/>
      <c r="K39" s="4"/>
    </row>
    <row r="40" spans="1:11">
      <c r="A40" s="244" t="s">
        <v>539</v>
      </c>
      <c r="B40" s="64"/>
      <c r="C40" s="3"/>
      <c r="D40" s="3"/>
      <c r="E40" s="3"/>
      <c r="F40" s="3"/>
      <c r="G40" s="4"/>
      <c r="H40" s="4"/>
      <c r="I40" s="4"/>
      <c r="J40" s="4"/>
      <c r="K40" s="4"/>
    </row>
    <row r="41" spans="1:11">
      <c r="A41" s="245" t="s">
        <v>540</v>
      </c>
      <c r="B41" s="68"/>
      <c r="C41" s="3"/>
      <c r="D41" s="3"/>
      <c r="E41" s="3"/>
      <c r="F41" s="3"/>
      <c r="G41" s="4"/>
      <c r="H41" s="4"/>
      <c r="I41" s="4"/>
      <c r="J41" s="4"/>
      <c r="K41" s="4"/>
    </row>
  </sheetData>
  <sheetProtection sheet="1" objects="1" scenarios="1"/>
  <dataConsolidate/>
  <mergeCells count="48">
    <mergeCell ref="A27:B27"/>
    <mergeCell ref="A2:G2"/>
    <mergeCell ref="A3:G3"/>
    <mergeCell ref="A4:G4"/>
    <mergeCell ref="B7:G7"/>
    <mergeCell ref="B6:G6"/>
    <mergeCell ref="A13:G13"/>
    <mergeCell ref="B8:G8"/>
    <mergeCell ref="A15:B15"/>
    <mergeCell ref="F15:G15"/>
    <mergeCell ref="A17:B17"/>
    <mergeCell ref="A18:B18"/>
    <mergeCell ref="F18:G18"/>
    <mergeCell ref="F16:G16"/>
    <mergeCell ref="I3:K3"/>
    <mergeCell ref="I2:K2"/>
    <mergeCell ref="I11:K11"/>
    <mergeCell ref="I10:K10"/>
    <mergeCell ref="I9:K9"/>
    <mergeCell ref="I7:K7"/>
    <mergeCell ref="I4:K4"/>
    <mergeCell ref="I13:K13"/>
    <mergeCell ref="I12:K12"/>
    <mergeCell ref="I5:K5"/>
    <mergeCell ref="A11:G11"/>
    <mergeCell ref="B9:G9"/>
    <mergeCell ref="B10:G10"/>
    <mergeCell ref="A6:A10"/>
    <mergeCell ref="I8:K8"/>
    <mergeCell ref="B12:G12"/>
    <mergeCell ref="I6:K6"/>
    <mergeCell ref="A5:G5"/>
    <mergeCell ref="B36:C36"/>
    <mergeCell ref="A19:A20"/>
    <mergeCell ref="A16:B16"/>
    <mergeCell ref="F17:G17"/>
    <mergeCell ref="F20:G20"/>
    <mergeCell ref="A23:B23"/>
    <mergeCell ref="A21:B21"/>
    <mergeCell ref="F19:G19"/>
    <mergeCell ref="F23:G23"/>
    <mergeCell ref="F22:G22"/>
    <mergeCell ref="A22:B22"/>
    <mergeCell ref="G34:K34"/>
    <mergeCell ref="G33:K33"/>
    <mergeCell ref="A34:C34"/>
    <mergeCell ref="A25:B25"/>
    <mergeCell ref="F24:G24"/>
  </mergeCells>
  <phoneticPr fontId="0" type="noConversion"/>
  <dataValidations xWindow="341" yWindow="435" count="1">
    <dataValidation type="whole" operator="notBetween" allowBlank="1" showInputMessage="1" showErrorMessage="1" sqref="I17:K24 D17:D27 I4:K1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1</vt:lpstr>
      <vt:lpstr>2-4</vt:lpstr>
      <vt:lpstr>5-7</vt:lpstr>
      <vt:lpstr>8</vt:lpstr>
      <vt:lpstr>9</vt:lpstr>
      <vt:lpstr>10-11</vt:lpstr>
      <vt:lpstr>12-14</vt:lpstr>
      <vt:lpstr>15-16</vt:lpstr>
      <vt:lpstr>17-19</vt:lpstr>
      <vt:lpstr>dod 1-2</vt:lpstr>
      <vt:lpstr>dod 3-4</vt:lpstr>
      <vt:lpstr>Титульний</vt:lpstr>
      <vt:lpstr>Dov</vt:lpstr>
      <vt:lpstr>'1'!Область_печати</vt:lpstr>
      <vt:lpstr>'10-11'!Область_печати</vt:lpstr>
      <vt:lpstr>'12-14'!Область_печати</vt:lpstr>
      <vt:lpstr>'15-16'!Область_печати</vt:lpstr>
      <vt:lpstr>'17-19'!Область_печати</vt:lpstr>
      <vt:lpstr>'2-4'!Область_печати</vt:lpstr>
      <vt:lpstr>'5-7'!Область_печати</vt:lpstr>
      <vt:lpstr>'8'!Область_печати</vt:lpstr>
      <vt:lpstr>'9'!Область_печати</vt:lpstr>
      <vt:lpstr>'dod 1-2'!Область_печати</vt:lpstr>
      <vt:lpstr>'dod 3-4'!Область_печати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creator>M Kanivchenko</dc:creator>
  <cp:keywords>Форма П</cp:keywords>
  <cp:lastModifiedBy>Server</cp:lastModifiedBy>
  <cp:lastPrinted>2015-07-06T12:37:03Z</cp:lastPrinted>
  <dcterms:created xsi:type="dcterms:W3CDTF">2001-03-23T13:32:36Z</dcterms:created>
  <dcterms:modified xsi:type="dcterms:W3CDTF">2015-07-08T10:14:04Z</dcterms:modified>
  <cp:category>Статистика</cp:category>
</cp:coreProperties>
</file>